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66925"/>
  <bookViews>
    <workbookView activeTab="2" xWindow="-120" yWindow="-120" windowWidth="29040" windowHeight="15840"/>
  </bookViews>
  <sheets>
    <sheet name="Dados" sheetId="1" r:id="flId1"/>
    <sheet name="Fornecedor" sheetId="2" r:id="flId2"/>
    <sheet name="Itens" sheetId="3" r:id="flId3"/>
  </sheet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<sst xmlns="http://schemas.openxmlformats.org/spreadsheetml/2006/main" count="643" uniqueCount="506">
  <si>
    <t>Objeto:</t>
  </si>
  <si>
    <t>Modalidade</t>
  </si>
  <si>
    <t>Julgamento</t>
  </si>
  <si>
    <t>Proc. Licitatório</t>
  </si>
  <si>
    <t xml:space="preserve">Data do Edital </t>
  </si>
  <si>
    <t>Registro de Preço</t>
  </si>
  <si>
    <t>Dados do Fornecedor</t>
  </si>
  <si>
    <t>Item</t>
  </si>
  <si>
    <t>Unidade</t>
  </si>
  <si>
    <t>Marca</t>
  </si>
  <si>
    <t>Dados da Licitação</t>
  </si>
  <si>
    <t>Atenção! Planilha bloqueada para edição. Preencher somente os campos relacionados aos dados do fornecedor.</t>
  </si>
  <si>
    <t xml:space="preserve">Atenção! Planilha bloqueada para edição. </t>
  </si>
  <si>
    <t>Nome/Razão Social:</t>
  </si>
  <si>
    <t>CPF/CNPJ:</t>
  </si>
  <si>
    <t>Código</t>
  </si>
  <si>
    <t>Descrição do Produto/Serviço</t>
  </si>
  <si>
    <t>Quantidade</t>
  </si>
  <si>
    <t>Limite de Fornecimento Por Quantidade</t>
  </si>
  <si>
    <t>% Desc./Acresc.</t>
  </si>
  <si>
    <t>Valor Unitário</t>
  </si>
  <si>
    <t>Valor Total</t>
  </si>
  <si>
    <t>Limite de Fornecimento Por Valor Total</t>
  </si>
  <si>
    <t>% BDI</t>
  </si>
  <si>
    <t>% Encargos Sociais</t>
  </si>
  <si>
    <t>Dados da Proposta</t>
  </si>
  <si>
    <t>Endereço:</t>
  </si>
  <si>
    <t>Complemento:</t>
  </si>
  <si>
    <t>CEP:</t>
  </si>
  <si>
    <t>Banco:</t>
  </si>
  <si>
    <t>Cidade:</t>
  </si>
  <si>
    <t>Agência:</t>
  </si>
  <si>
    <t>Estado:</t>
  </si>
  <si>
    <t>Conta:</t>
  </si>
  <si>
    <t>Telefone:</t>
  </si>
  <si>
    <t>Fax:</t>
  </si>
  <si>
    <t>Contato:</t>
  </si>
  <si>
    <t>Email:</t>
  </si>
  <si>
    <t>Site:</t>
  </si>
  <si>
    <t>Inscrição Estadual:</t>
  </si>
  <si>
    <t>Data da Realização</t>
  </si>
  <si>
    <t>Código do Fornecedor:</t>
  </si>
  <si>
    <t>000037/24</t>
  </si>
  <si>
    <t>PREGÃO PRESENCIAL</t>
  </si>
  <si>
    <t>Menor Preco Unitario</t>
  </si>
  <si>
    <t>29/11/2024</t>
  </si>
  <si>
    <t>18/12/2024</t>
  </si>
  <si>
    <t>Não</t>
  </si>
  <si>
    <t>Aquisição de Materiais Cirúrgicos para serem utilizados no Centro de Saúde do Município.</t>
  </si>
  <si>
    <t>1</t>
  </si>
  <si>
    <t>021.000.083</t>
  </si>
  <si>
    <t>ABAIXADOR DE LÍNGUA PCTE C/ 100 UNIDADE</t>
  </si>
  <si>
    <t>PCT</t>
  </si>
  <si>
    <t>2</t>
  </si>
  <si>
    <t>021.000.189</t>
  </si>
  <si>
    <t>AGUA DESTILADA 5L GALAO</t>
  </si>
  <si>
    <t>GL</t>
  </si>
  <si>
    <t>3</t>
  </si>
  <si>
    <t>006.000.594</t>
  </si>
  <si>
    <t>ÁGUA DESTILADA ESTÉRIL 1000 ML</t>
  </si>
  <si>
    <t>UN</t>
  </si>
  <si>
    <t>4</t>
  </si>
  <si>
    <t>021.000.395</t>
  </si>
  <si>
    <t>Agua oxigenada 10 vol. 1 L caixa c/ 12 unidades</t>
  </si>
  <si>
    <t>CX</t>
  </si>
  <si>
    <t>5</t>
  </si>
  <si>
    <t>021.000.542</t>
  </si>
  <si>
    <t>AGUA PARA INJEÇAO 10 ML</t>
  </si>
  <si>
    <t>6</t>
  </si>
  <si>
    <t>027.000.728</t>
  </si>
  <si>
    <t>ALMOTOLIA PLÁSTICA 250 ML (ESCURA)</t>
  </si>
  <si>
    <t>7</t>
  </si>
  <si>
    <t>027.000.823</t>
  </si>
  <si>
    <t>ALMOTOLIA PLÁSTICA 500 ML (ESCURA)</t>
  </si>
  <si>
    <t>8</t>
  </si>
  <si>
    <t>027.000.768</t>
  </si>
  <si>
    <t>AGULHAS 25 X 7 COM 100 UND</t>
  </si>
  <si>
    <t>9</t>
  </si>
  <si>
    <t>021.000.385</t>
  </si>
  <si>
    <t>Agulhas 25x8 com 100 unid</t>
  </si>
  <si>
    <t>10</t>
  </si>
  <si>
    <t>027.000.357</t>
  </si>
  <si>
    <t>AGULHAS 13 X 4,5 COM 100 UNID</t>
  </si>
  <si>
    <t>11</t>
  </si>
  <si>
    <t>006.000.723</t>
  </si>
  <si>
    <t>Agulhas 20x5,5 C/ 100 Unid</t>
  </si>
  <si>
    <t>12</t>
  </si>
  <si>
    <t>027.000.903</t>
  </si>
  <si>
    <t>AGULHA PARA CANETA DE INSULINA (0,25MM) 31 G COM 100 UNID.</t>
  </si>
  <si>
    <t>13</t>
  </si>
  <si>
    <t>006.000.752</t>
  </si>
  <si>
    <t>Álcool 70% Caixa Com 12 Unidades</t>
  </si>
  <si>
    <t>14</t>
  </si>
  <si>
    <t>021.000.448</t>
  </si>
  <si>
    <t>ÁLCOOL 96% CAIXA COM 12 UNIDADES</t>
  </si>
  <si>
    <t>15</t>
  </si>
  <si>
    <t>027.000.592</t>
  </si>
  <si>
    <t>APARELHO DIGITAL DE PULSO AUTOMÁTICO</t>
  </si>
  <si>
    <t>16</t>
  </si>
  <si>
    <t>027.000.772</t>
  </si>
  <si>
    <t>APARELHO DE PRESSÃO MANUAL COM VELCRO</t>
  </si>
  <si>
    <t>17</t>
  </si>
  <si>
    <t>021.000.197</t>
  </si>
  <si>
    <t>ATADURA DE CREPE 10 CM x 1,20M (13 FIOS) C/ 12 UNID</t>
  </si>
  <si>
    <t>PÇ</t>
  </si>
  <si>
    <t>18</t>
  </si>
  <si>
    <t>021.000.593</t>
  </si>
  <si>
    <t>ATADURA DE CREPE 15 CM X 1,20M (13 FIOS) C/ 12 UNID</t>
  </si>
  <si>
    <t>19</t>
  </si>
  <si>
    <t>027.000.537</t>
  </si>
  <si>
    <t>ATADURA DE CREPE 20 CM X 1,20 (13 FIOS) 12 UND</t>
  </si>
  <si>
    <t>20</t>
  </si>
  <si>
    <t>021.000.684</t>
  </si>
  <si>
    <t>Atadura rayon 7.5 cm x 5 m</t>
  </si>
  <si>
    <t>21</t>
  </si>
  <si>
    <t>027.000.888</t>
  </si>
  <si>
    <t>ALGODÃO ORTOPÉDICO MANTA CONTINUA FIBRA COM 100% ALGODÃO, PACOTE COM 12 UND.</t>
  </si>
  <si>
    <t>22</t>
  </si>
  <si>
    <t>006.000.215</t>
  </si>
  <si>
    <t>BOLSA DE COLOSTOMIA RECORTÁVEL 19 X 64 MM</t>
  </si>
  <si>
    <t>23</t>
  </si>
  <si>
    <t>021.000.085</t>
  </si>
  <si>
    <t>CANETA LANCETADORA 28G</t>
  </si>
  <si>
    <t>24</t>
  </si>
  <si>
    <t>021.000.219</t>
  </si>
  <si>
    <t>CATETER DE OXIGENIO TIPO OCULOS (NASAL)</t>
  </si>
  <si>
    <t>25</t>
  </si>
  <si>
    <t>021.000.664</t>
  </si>
  <si>
    <t>Caixa para perfurocortante 3 Lts</t>
  </si>
  <si>
    <t>26</t>
  </si>
  <si>
    <t>021.000.692</t>
  </si>
  <si>
    <t>Caixa para perfurocortante 7 Lts</t>
  </si>
  <si>
    <t>27</t>
  </si>
  <si>
    <t>021.000.697</t>
  </si>
  <si>
    <t>Caixa para perfurocortante 13 Lts</t>
  </si>
  <si>
    <t>28</t>
  </si>
  <si>
    <t>021.000.601</t>
  </si>
  <si>
    <t>COLETE CERVICAL EM ESPUMA P</t>
  </si>
  <si>
    <t>29</t>
  </si>
  <si>
    <t>021.000.464</t>
  </si>
  <si>
    <t>COLETE CERVICAL EM ESPUMA M</t>
  </si>
  <si>
    <t>30</t>
  </si>
  <si>
    <t>021.000.706</t>
  </si>
  <si>
    <t>Colete cervical em espuma G</t>
  </si>
  <si>
    <t>31</t>
  </si>
  <si>
    <t>021.000.700</t>
  </si>
  <si>
    <t>Colete cervical em espuma GG</t>
  </si>
  <si>
    <t>32</t>
  </si>
  <si>
    <t>021.000.401</t>
  </si>
  <si>
    <t>Compressa de gases 13 fios não estéril com 500 (amostra)</t>
  </si>
  <si>
    <t>33</t>
  </si>
  <si>
    <t>021.000.686</t>
  </si>
  <si>
    <t>Colete cervical para resgate com 4 regulagem (P,M,G,GG) polietileno</t>
  </si>
  <si>
    <t>34</t>
  </si>
  <si>
    <t>027.000.547</t>
  </si>
  <si>
    <t>COLETOR DE URINA SISTEMA FECHADO COM 2000 ML</t>
  </si>
  <si>
    <t>35</t>
  </si>
  <si>
    <t>027.000.669</t>
  </si>
  <si>
    <t>COTONETE COM 75 UNIDADES</t>
  </si>
  <si>
    <t>36</t>
  </si>
  <si>
    <t>021.000.152</t>
  </si>
  <si>
    <t>CLIPE RETO PARA FECHAMENTO DE BOLSA DE COLOSTOMIA</t>
  </si>
  <si>
    <t>37</t>
  </si>
  <si>
    <t>021.000.713</t>
  </si>
  <si>
    <t>Conjunto para nebulização adulto,composto por máscara e copo plástico (amostra)</t>
  </si>
  <si>
    <t>38</t>
  </si>
  <si>
    <t>027.000.927</t>
  </si>
  <si>
    <t>COPO UMIDIFICADOR PARA OXIGÊNIO FRASCO 250 ML</t>
  </si>
  <si>
    <t>39</t>
  </si>
  <si>
    <t>005.000.883</t>
  </si>
  <si>
    <t>DIETA ENTERAL NUTRICIONAL COMPLETA 800G, PODENDO SER PREPARADA PARA OBTER 1.0 A 1.5 KCAL/ML. ISENTA DE SACAROSE, LACTOSE E GLÚTEN, CONTÉM SUCRALOSE, INDICADA P/ CONVALESCENÇA, DESNUTRIÇÃO LEVE, DOENÇAS NEUROLÓGICAS E ANOREXIAS</t>
  </si>
  <si>
    <t>PT</t>
  </si>
  <si>
    <t>40</t>
  </si>
  <si>
    <t>027.001.008</t>
  </si>
  <si>
    <t xml:space="preserve">DETERGENTE ENZIMÁTICO 1L  - CAIXA C/ 12 UNIDADES</t>
  </si>
  <si>
    <t>41</t>
  </si>
  <si>
    <t>021.000.721</t>
  </si>
  <si>
    <t>Embalagem auto selante para esterilização em auto clave 140 mm x 290 mm com 100 unid</t>
  </si>
  <si>
    <t>42</t>
  </si>
  <si>
    <t>027.000.475</t>
  </si>
  <si>
    <t>ELETRODO ADESIVO PARA FISIOTERAPIA 5 X 5 CM</t>
  </si>
  <si>
    <t>43</t>
  </si>
  <si>
    <t>027.000.979</t>
  </si>
  <si>
    <t>ESCOVA GINECOLÓGICA EMBALADAS INDIVIDUALMENTE</t>
  </si>
  <si>
    <t>44</t>
  </si>
  <si>
    <t>027.000.971</t>
  </si>
  <si>
    <t>ÉTER 500 ML</t>
  </si>
  <si>
    <t>45</t>
  </si>
  <si>
    <t>021.000.516</t>
  </si>
  <si>
    <t>ESTETOSCÓPIO ADULTO</t>
  </si>
  <si>
    <t>46</t>
  </si>
  <si>
    <t>021.000.941</t>
  </si>
  <si>
    <t>EQUIPO PARA SORO COM INJETOR LATERAL E CAM FLEX (AMOSTRA)</t>
  </si>
  <si>
    <t>47</t>
  </si>
  <si>
    <t>027.000.525</t>
  </si>
  <si>
    <t>EMBALAGEM AUTOSELANTE PARA ESTERILIZAÇÃO EM AUTO CLAVE 93MM X 260MM COM 100 UNIDADES</t>
  </si>
  <si>
    <t>48</t>
  </si>
  <si>
    <t>027.000.563</t>
  </si>
  <si>
    <t>ESCADA DOIS DEGRAUS DE AÇO/ ÁREA HOSPITALAR</t>
  </si>
  <si>
    <t>49</t>
  </si>
  <si>
    <t>027.000.908</t>
  </si>
  <si>
    <t>ESPÉCULO P (AMOSTRA)</t>
  </si>
  <si>
    <t>50</t>
  </si>
  <si>
    <t>027.000.865</t>
  </si>
  <si>
    <t>ESPÉCULO M (AMOSTRA)</t>
  </si>
  <si>
    <t>51</t>
  </si>
  <si>
    <t>027.000.607</t>
  </si>
  <si>
    <t>ESPÉCULO G (AMOSTRA)</t>
  </si>
  <si>
    <t>52</t>
  </si>
  <si>
    <t>027.000.816</t>
  </si>
  <si>
    <t>EQUIPO PARA NUTRIÇÃO ENTERAL</t>
  </si>
  <si>
    <t>53</t>
  </si>
  <si>
    <t>027.000.982</t>
  </si>
  <si>
    <t>ESPARADRAPO 5CM X 4,5CM IMPERMEÁVEL</t>
  </si>
  <si>
    <t>54</t>
  </si>
  <si>
    <t>027.000.824</t>
  </si>
  <si>
    <t>ESPÁTULA AYRES COM 100 UNIDADES</t>
  </si>
  <si>
    <t>55</t>
  </si>
  <si>
    <t>027.000.916</t>
  </si>
  <si>
    <t>FITA CREPE 16mm X 50mm HOSPITALAR CONTENDO 1 UNIDADE (EMBALADO INDIVIDUALMENTE)</t>
  </si>
  <si>
    <t>56</t>
  </si>
  <si>
    <t>027.000.796</t>
  </si>
  <si>
    <t>FITA CREPE 50mm X 50mm HOSPITALAR CONTENDO 1 UNIDADE (EMBALADO INDIVIDUALMENTE)</t>
  </si>
  <si>
    <t>57</t>
  </si>
  <si>
    <t>021.000.215</t>
  </si>
  <si>
    <t>FLUXOMETRO DE AR COMPRIMIDO</t>
  </si>
  <si>
    <t>58</t>
  </si>
  <si>
    <t>021.000.418</t>
  </si>
  <si>
    <t>FRASCO DE ALIMENTAÇÃO PARA DIETAS ENTERAIS</t>
  </si>
  <si>
    <t>59</t>
  </si>
  <si>
    <t>021.000.349</t>
  </si>
  <si>
    <t>Frasco coletor universal estéril urina graduado 50 ml J prolab (amostra)</t>
  </si>
  <si>
    <t>60</t>
  </si>
  <si>
    <t>027.000.840</t>
  </si>
  <si>
    <t>FIXADOR CITOLÓGICO SPRAY</t>
  </si>
  <si>
    <t>61</t>
  </si>
  <si>
    <t>021.000.741</t>
  </si>
  <si>
    <t>Fio de sutura nylon 3.0 monofilamento preto não absorvível fio 45 cm com 24 unidades</t>
  </si>
  <si>
    <t>62</t>
  </si>
  <si>
    <t>021.000.722</t>
  </si>
  <si>
    <t>Fio de sutura nylon 4.0 monofilamento preto não absorvível fio 45 cm com 24 unidades</t>
  </si>
  <si>
    <t>63</t>
  </si>
  <si>
    <t>021.000.357</t>
  </si>
  <si>
    <t>Fio de sutura nylon 5.0 monofilamento preto não absorvível fio 45 cm com 24 unidades</t>
  </si>
  <si>
    <t>64</t>
  </si>
  <si>
    <t>021.000.740</t>
  </si>
  <si>
    <t>Fio de sutura nylon 6.0 monofilamento preto não absorvível fio 45 cm com 24 unidades</t>
  </si>
  <si>
    <t>65</t>
  </si>
  <si>
    <t>027.001.014</t>
  </si>
  <si>
    <t>COMPRESSA DE GAZE EM ROLO 9 FIOS (AMOSTRA)</t>
  </si>
  <si>
    <t>RL</t>
  </si>
  <si>
    <t>66</t>
  </si>
  <si>
    <t>027.000.437</t>
  </si>
  <si>
    <t>GARROTE DE ELÁSTICO COM PRESILHA</t>
  </si>
  <si>
    <t>67</t>
  </si>
  <si>
    <t>027.000.577</t>
  </si>
  <si>
    <t>GEL CONDUTOR PARA ULTRASSONOGRAFIA COM 1L</t>
  </si>
  <si>
    <t>68</t>
  </si>
  <si>
    <t>027.000.882</t>
  </si>
  <si>
    <t>HIPOCLORITO DE SÓDIO 1% L</t>
  </si>
  <si>
    <t>69</t>
  </si>
  <si>
    <t>027.000.989</t>
  </si>
  <si>
    <t>IODOPOVIDONA DETERGENTE 1L</t>
  </si>
  <si>
    <t>70</t>
  </si>
  <si>
    <t>027.000.893</t>
  </si>
  <si>
    <t>IODOPOVIDONA TÓPICO 1L</t>
  </si>
  <si>
    <t>71</t>
  </si>
  <si>
    <t>027.001.017</t>
  </si>
  <si>
    <t>INDICADOR QUÍMICO STEAM PLUS COM 100 UNIDADES</t>
  </si>
  <si>
    <t>72</t>
  </si>
  <si>
    <t>027.000.938</t>
  </si>
  <si>
    <t>INDICADOR BIOLÓGICO - INTEGRADOR QUÍMICO MULTIPARÂMETRO DE TRÊS PONTOS P/ CONTROLE DE CICLOS DE ESTERELIZAÇÕES A VAPOR TIPO 5 - CAIXA COM 30 UNIDADES (AMOSTRA)</t>
  </si>
  <si>
    <t>73</t>
  </si>
  <si>
    <t>027.000.959</t>
  </si>
  <si>
    <t xml:space="preserve">LÂMINA PARA MICROSCOPIA PONTA FOSCA  CAIXA C/ 50 UND.</t>
  </si>
  <si>
    <t>74</t>
  </si>
  <si>
    <t>027.000.889</t>
  </si>
  <si>
    <t>LATA PARA FEZES</t>
  </si>
  <si>
    <t>75</t>
  </si>
  <si>
    <t>027.000.912</t>
  </si>
  <si>
    <t>LENÇOL DESCARTÁVEL COM ELÁSTICO 2,00X0,90 TNT, PACOTE C/ 10 UND (AMOSTRA)</t>
  </si>
  <si>
    <t>76</t>
  </si>
  <si>
    <t>027.001.018</t>
  </si>
  <si>
    <t>LANCETA 28 G PARA LANCETADOR CAIXA COM 100 UNIDADES</t>
  </si>
  <si>
    <t>77</t>
  </si>
  <si>
    <t>027.000.625</t>
  </si>
  <si>
    <t>LÂMINA PARA BISTURI (AÇO CARBONO) Nº 15 - CAIXA C/ 100 UNIDADES</t>
  </si>
  <si>
    <t>78</t>
  </si>
  <si>
    <t>027.000.905</t>
  </si>
  <si>
    <t>MINI INCUBADORA BIVOLT</t>
  </si>
  <si>
    <t>79</t>
  </si>
  <si>
    <t>027.000.812</t>
  </si>
  <si>
    <t>MICROPORE 25MM X 10M</t>
  </si>
  <si>
    <t>80</t>
  </si>
  <si>
    <t>027.000.595</t>
  </si>
  <si>
    <t>OXIMETRO DE PULSO (DEDO)</t>
  </si>
  <si>
    <t>81</t>
  </si>
  <si>
    <t>027.000.920</t>
  </si>
  <si>
    <t>PRANCHA PARA RESGATE LONGA DE POLIETILENO COM 3 CINTOS PARA SEGURANÇA</t>
  </si>
  <si>
    <t>82</t>
  </si>
  <si>
    <t>021.000.563</t>
  </si>
  <si>
    <t>PAPEL LENÇOL 50X50 FARDO COM 10 UNID</t>
  </si>
  <si>
    <t>FD</t>
  </si>
  <si>
    <t>83</t>
  </si>
  <si>
    <t>027.000.862</t>
  </si>
  <si>
    <t>PAPEL LENÇOL 70X70 FARDO COM 10 UNIDADES</t>
  </si>
  <si>
    <t>84</t>
  </si>
  <si>
    <t>027.000.960</t>
  </si>
  <si>
    <t>PINÇA CHERON DESCARTÁVEL</t>
  </si>
  <si>
    <t>85</t>
  </si>
  <si>
    <t>027.000.946</t>
  </si>
  <si>
    <t>PINCA KELLY RETA ESTERILIZÁVEL 14CM</t>
  </si>
  <si>
    <t>86</t>
  </si>
  <si>
    <t>027.000.921</t>
  </si>
  <si>
    <t>PINCA KELLY CURVA ESTERILIZÁVEL 14CM</t>
  </si>
  <si>
    <t>87</t>
  </si>
  <si>
    <t>027.000.549</t>
  </si>
  <si>
    <t>PINÇA ANATÔMICA DENTE DE RATO ESTERILIZÁVEL 1X2 16CM</t>
  </si>
  <si>
    <t>88</t>
  </si>
  <si>
    <t>027.000.980</t>
  </si>
  <si>
    <t>PINÇA ANATÔMICA RETA ESTERILIZÁVEL 14CM</t>
  </si>
  <si>
    <t>89</t>
  </si>
  <si>
    <t>027.000.611</t>
  </si>
  <si>
    <t>RIOHEX 2% SOLUÇÃO DETERGENTE 1L - CAIXA C/ 12 UNID</t>
  </si>
  <si>
    <t>90</t>
  </si>
  <si>
    <t>027.000.693</t>
  </si>
  <si>
    <t>ROLO DE PAPEL GRAU CIRÚRGICO 100X100 (BOBINA)</t>
  </si>
  <si>
    <t>BOB</t>
  </si>
  <si>
    <t>91</t>
  </si>
  <si>
    <t>027.001.001</t>
  </si>
  <si>
    <t>ROLO DE ALGODÃO PACOTE COM 500G (AMOSTRA)</t>
  </si>
  <si>
    <t>92</t>
  </si>
  <si>
    <t>027.000.925</t>
  </si>
  <si>
    <t>SONDA NASOENTERAL Nº8</t>
  </si>
  <si>
    <t>93</t>
  </si>
  <si>
    <t>027.000.565</t>
  </si>
  <si>
    <t>SONDA NASOENTERAL Nº12</t>
  </si>
  <si>
    <t>94</t>
  </si>
  <si>
    <t>027.000.984</t>
  </si>
  <si>
    <t>SONDA DE ASPIRAÇÃO INFANTIL Nº8</t>
  </si>
  <si>
    <t>95</t>
  </si>
  <si>
    <t>027.000.964</t>
  </si>
  <si>
    <t>SONDA DE ASPIRAÇÃO INFANTIL Nº10</t>
  </si>
  <si>
    <t>96</t>
  </si>
  <si>
    <t>021.000.942</t>
  </si>
  <si>
    <t>SONDA URETAL DE ALIVIO Nº10</t>
  </si>
  <si>
    <t>97</t>
  </si>
  <si>
    <t>021.000.943</t>
  </si>
  <si>
    <t>SONDA URETAL DE ALÍVIO Nº12</t>
  </si>
  <si>
    <t>98</t>
  </si>
  <si>
    <t>027.000.933</t>
  </si>
  <si>
    <t>SACO PLÁSTICO 30L (BRANCO LEITOSO) COM 50 UNIDADES</t>
  </si>
  <si>
    <t>99</t>
  </si>
  <si>
    <t>027.000.864</t>
  </si>
  <si>
    <t>SACO PLÁSTICO 50L (BRANCO LEITOSO) COM 50 UNIDADES</t>
  </si>
  <si>
    <t>100</t>
  </si>
  <si>
    <t>027.000.635</t>
  </si>
  <si>
    <t>SACO PLÁSTICO 100L (BRANCO LEITOSO) COM 50 UNIDADES</t>
  </si>
  <si>
    <t>101</t>
  </si>
  <si>
    <t>027.001.007</t>
  </si>
  <si>
    <t>SORO FISIOLÓGICO 100ML - CAIXA C/ 50 UNID</t>
  </si>
  <si>
    <t>102</t>
  </si>
  <si>
    <t>027.001.020</t>
  </si>
  <si>
    <t xml:space="preserve">SORO FISIOLÓGICO 250ML  - CAIXA C/ 35 UNID</t>
  </si>
  <si>
    <t>103</t>
  </si>
  <si>
    <t>027.000.643</t>
  </si>
  <si>
    <t>SORO FISIOLÓGICO 500ML - CAIXA C/ 20 UNID</t>
  </si>
  <si>
    <t>104</t>
  </si>
  <si>
    <t>021.000.276</t>
  </si>
  <si>
    <t>SORO FISIOLÓGICO 1000ML - CAIXA COM 10 UNID.</t>
  </si>
  <si>
    <t>105</t>
  </si>
  <si>
    <t>027.000.998</t>
  </si>
  <si>
    <t>SORO GLICOFISIOLÓGICO 500ML</t>
  </si>
  <si>
    <t>106</t>
  </si>
  <si>
    <t>027.001.009</t>
  </si>
  <si>
    <t>SORO GLICOSADO 250ML</t>
  </si>
  <si>
    <t>107</t>
  </si>
  <si>
    <t>027.000.968</t>
  </si>
  <si>
    <t>SERINGA 3ML COM 100 UNIDADES</t>
  </si>
  <si>
    <t>108</t>
  </si>
  <si>
    <t>027.000.573</t>
  </si>
  <si>
    <t>SERINGA 5ML COM 100 UNIDADES</t>
  </si>
  <si>
    <t>109</t>
  </si>
  <si>
    <t>027.000.886</t>
  </si>
  <si>
    <t>SERINGA 10ML COM 100 UNIDADES</t>
  </si>
  <si>
    <t>110</t>
  </si>
  <si>
    <t>021.000.520</t>
  </si>
  <si>
    <t>SERINGA 20 ML C/ 100 UNID</t>
  </si>
  <si>
    <t>111</t>
  </si>
  <si>
    <t>027.000.992</t>
  </si>
  <si>
    <t>SERINGA DESCARTÁVEL INSULINA 100UI C/AG 8MMX0,3MM C/100 UNIDADES</t>
  </si>
  <si>
    <t>112</t>
  </si>
  <si>
    <t>027.000.871</t>
  </si>
  <si>
    <t>STOPPER ADESIVO COM 400 UNIDADES</t>
  </si>
  <si>
    <t>113</t>
  </si>
  <si>
    <t>027.000.581</t>
  </si>
  <si>
    <t>SCALP Nº 21 - CAIXA C/ 100 UNID</t>
  </si>
  <si>
    <t>114</t>
  </si>
  <si>
    <t>027.001.013</t>
  </si>
  <si>
    <t>SCALP Nº23 - CAIXA C/ 100 UNID</t>
  </si>
  <si>
    <t>115</t>
  </si>
  <si>
    <t>021.000.397</t>
  </si>
  <si>
    <t>Tala de imobilização tamanho P</t>
  </si>
  <si>
    <t>116</t>
  </si>
  <si>
    <t>021.000.405</t>
  </si>
  <si>
    <t>Tala de imobilização tamanho M</t>
  </si>
  <si>
    <t>117</t>
  </si>
  <si>
    <t>021.000.572</t>
  </si>
  <si>
    <t>TALA DE IMOBILIZAÇAO TAM G</t>
  </si>
  <si>
    <t>118</t>
  </si>
  <si>
    <t>027.000.523</t>
  </si>
  <si>
    <t>TOUCA DESCARTÁVEL, IMPERMEÁVEL/HIPOALERGÊNICA COM ELÁSTICO COM 100 UNIDADES (AMOSTRA)</t>
  </si>
  <si>
    <t>119</t>
  </si>
  <si>
    <t>021.000.497</t>
  </si>
  <si>
    <t>Tesoura cirúrgica reta 15 cm</t>
  </si>
  <si>
    <t>120</t>
  </si>
  <si>
    <t>027.000.685</t>
  </si>
  <si>
    <t>TESOURA CIRÚRGICA ÍRIS CURVA 12CM</t>
  </si>
  <si>
    <t>121</t>
  </si>
  <si>
    <t>027.000.641</t>
  </si>
  <si>
    <t>TESTE RÁPIDO DE GRAVIDEZ HCG COM 100 UNID</t>
  </si>
  <si>
    <t>122</t>
  </si>
  <si>
    <t>027.000.974</t>
  </si>
  <si>
    <t>TESTE RÁPIDO ONSITE DENGUE IGL/LGM COMBO (AMOSTRA) CAIXA C/ 25 UNID</t>
  </si>
  <si>
    <t>123</t>
  </si>
  <si>
    <t>027.000.880</t>
  </si>
  <si>
    <t>TERMÔMETRO CLINICO DIGITAL</t>
  </si>
  <si>
    <t>124</t>
  </si>
  <si>
    <t>027.000.922</t>
  </si>
  <si>
    <t>VASELINA LIQUIDA 1L</t>
  </si>
  <si>
    <t>125</t>
  </si>
  <si>
    <t>027.000.930</t>
  </si>
  <si>
    <t>TERMÔMETRO INFRAVERMELHO</t>
  </si>
  <si>
    <t>126</t>
  </si>
  <si>
    <t>027.000.589</t>
  </si>
  <si>
    <t>TUBO TIPO FALCON ESTERIL 15ML PCT. COM 100 (AMOSTRA)</t>
  </si>
  <si>
    <t>127</t>
  </si>
  <si>
    <t>027.000.687</t>
  </si>
  <si>
    <t>SWAB NASOFARINGE PARA COLETA DE TESTE COVID PCT C/ 100</t>
  </si>
  <si>
    <t>128</t>
  </si>
  <si>
    <t>027.000.597</t>
  </si>
  <si>
    <t>SERINGA 1ML COM 100 UNIDADES</t>
  </si>
  <si>
    <t>129</t>
  </si>
  <si>
    <t>027.001.015</t>
  </si>
  <si>
    <t>DISPOSITIVO PARA INCONTINÊNCIA URINÁRIA URIPEN NÚMERO 6</t>
  </si>
  <si>
    <t>130</t>
  </si>
  <si>
    <t>021.000.944</t>
  </si>
  <si>
    <t>AGULHA 40X12 COM 100 UNID.</t>
  </si>
  <si>
    <t>131</t>
  </si>
  <si>
    <t>021.000.945</t>
  </si>
  <si>
    <t>CATETER INTRA-VENOSO 20G</t>
  </si>
  <si>
    <t>132</t>
  </si>
  <si>
    <t>021.000.909</t>
  </si>
  <si>
    <t>CATETER INTRA-VENOSO 22G AZUL</t>
  </si>
  <si>
    <t>133</t>
  </si>
  <si>
    <t>021.000.935</t>
  </si>
  <si>
    <t>CATETER INTRA-VENOSO 24G AMARELO</t>
  </si>
  <si>
    <t>134</t>
  </si>
  <si>
    <t>005.005.119</t>
  </si>
  <si>
    <t>CLORETO DE SÓDIO 0,9% 10ML</t>
  </si>
  <si>
    <t>AMP</t>
  </si>
  <si>
    <t>135</t>
  </si>
  <si>
    <t>021.000.946</t>
  </si>
  <si>
    <t>CLORIDRATO DE LIDOCAINA MONOHIDRATADA 2% - 20ML</t>
  </si>
  <si>
    <t>136</t>
  </si>
  <si>
    <t>021.000.947</t>
  </si>
  <si>
    <t xml:space="preserve">FITA MICROPORE 50X10  (AMOSTRA)</t>
  </si>
  <si>
    <t>137</t>
  </si>
  <si>
    <t>021.000.948</t>
  </si>
  <si>
    <t>ELETRODO DESCARTAVEL PARA ELETROCARDIOGRAMA</t>
  </si>
  <si>
    <t>138</t>
  </si>
  <si>
    <t>021.000.949</t>
  </si>
  <si>
    <t>SONDA UTETAL Nº8</t>
  </si>
  <si>
    <t>139</t>
  </si>
  <si>
    <t>021.000.950</t>
  </si>
  <si>
    <t>RIOHEX 0,5% SOLUÇÃO AQUOSA TÓPICA 1000 ML (AMOSTRA)</t>
  </si>
  <si>
    <t>140</t>
  </si>
  <si>
    <t>021.000.951</t>
  </si>
  <si>
    <t>TESTE RAPIDO DENGUE/ NS1/ AG (AMOSTRA)</t>
  </si>
  <si>
    <t>141</t>
  </si>
  <si>
    <t>021.000.952</t>
  </si>
  <si>
    <t>TESTE RAPIDO COVID-19 AG (AMOSTRA)</t>
  </si>
  <si>
    <t>142</t>
  </si>
  <si>
    <t>021.000.953</t>
  </si>
  <si>
    <t>SPRAY REMOVEDOR PLACA COLOSTOMIA / ILEOSTOMIA</t>
  </si>
  <si>
    <t>FR</t>
  </si>
  <si>
    <t>143</t>
  </si>
  <si>
    <t>021.000.954</t>
  </si>
  <si>
    <t>CAMPO ESTERIL 30X30 FENESTRADO - PACOTE COM 50 UNIDADES.</t>
  </si>
  <si>
    <t>144</t>
  </si>
  <si>
    <t>021.000.955</t>
  </si>
  <si>
    <t xml:space="preserve">CAMPO ESTERIL 40X40 FENESTRADO  - PACOTE COM 50 UNIDADES.</t>
  </si>
  <si>
    <t>145</t>
  </si>
  <si>
    <t>021.000.956</t>
  </si>
  <si>
    <t>CAMPO ESTERIL 50X50 FENESTRADO - PACOTE COM 50 UNIDADES.</t>
  </si>
  <si>
    <t>146</t>
  </si>
  <si>
    <t>021.000.957</t>
  </si>
  <si>
    <t>CAMPO CIRURGICO PARA MESA 50X50</t>
  </si>
  <si>
    <t>147</t>
  </si>
  <si>
    <t>021.000.958</t>
  </si>
  <si>
    <t>CAMPO CIRURGICO PARA MESA 1,00X1,00</t>
  </si>
  <si>
    <t>148</t>
  </si>
  <si>
    <t>021.000.959</t>
  </si>
  <si>
    <t>AVENTAL PARA PACIENTE. GRAMATURA 30 (APROXIMADAMENTE 100X140CM) PACOTE COM 10 UNID. COR ROSA.</t>
  </si>
  <si>
    <t>Total da Proposta</t>
  </si>
  <si>
    <t>Atenção! Planilha bloqueada. Preencher apenas os campos referentes aos dados da proposta.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</si>
</sst>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#,##0.00000"/>
  </numFmts>
  <fonts count="8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6"/>
      <color auto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int="0.399975585192419" theme="9"/>
        <bgColor auto="1"/>
      </patternFill>
    </fill>
    <fill>
      <patternFill patternType="solid">
        <fgColor tint="0.599993896298105" theme="9"/>
        <bgColor auto="1"/>
      </patternFill>
    </fill>
    <fill>
      <patternFill patternType="solid">
        <fgColor theme="0"/>
        <bgColor auto="1"/>
      </patternFill>
    </fill>
    <fill>
      <patternFill patternType="solid">
        <fgColor tint="0.799981688894314" theme="9"/>
        <bgColor auto="1"/>
      </patternFill>
    </fill>
  </fills>
  <borders count="2">
    <border>
      <left/>
      <right/>
      <top/>
      <bottom/>
      <diagonal/>
    </border>
    <border>
      <left style="thin">
        <color tint="-0.249977111117893" theme="9"/>
      </left>
      <right style="thin">
        <color tint="-0.249977111117893" theme="9"/>
      </right>
      <top style="thin">
        <color tint="-0.249977111117893" theme="9"/>
      </top>
      <bottom style="thin">
        <color tint="-0.249977111117893" theme="9"/>
      </bottom>
      <diagonal/>
    </border>
  </borders>
  <cellStyleXfs count="1">
    <xf fontId="0" numFmtId="0" fillId="0" borderId="0"/>
  </cellStyleXfs>
  <cellXfs count="35">
    <xf fontId="0" numFmtId="0" fillId="0" borderId="0" xfId="0"/>
    <xf applyFont="1" fontId="1" numFmtId="0" fillId="0" borderId="0" xfId="0"/>
    <xf applyFont="1" fontId="0" numFmtId="0" fillId="0" borderId="0" xfId="0"/>
    <xf applyFont="1" applyFill="1" applyBorder="1" applyAlignment="1" fontId="2" numFmtId="0" fillId="3" borderId="1" xfId="0">
      <alignment horizontal="center"/>
    </xf>
    <xf applyFont="1" applyFill="1" applyBorder="1" applyAlignment="1" fontId="3" numFmtId="0" fillId="5" borderId="1" xfId="0">
      <alignment horizontal="left"/>
    </xf>
    <xf applyFont="1" applyFill="1" applyBorder="1" applyAlignment="1" fontId="2" numFmtId="0" fillId="3" borderId="1" xfId="0">
      <alignment horizontal="center" vertical="center" wrapText="1"/>
    </xf>
    <xf applyNumberFormat="1" applyBorder="1" applyAlignment="1" fontId="0" numFmtId="1" fillId="0" borderId="1" xfId="0">
      <alignment horizontal="right"/>
    </xf>
    <xf applyNumberFormat="1" applyBorder="1" applyAlignment="1" fontId="0" numFmtId="49" fillId="0" borderId="1" xfId="0">
      <alignment horizontal="left"/>
    </xf>
    <xf applyNumberFormat="1" applyBorder="1" applyAlignment="1" fontId="0" numFmtId="164" fillId="0" borderId="1" xfId="0">
      <alignment horizontal="right"/>
    </xf>
    <xf applyNumberFormat="1" applyFill="1" applyBorder="1" applyAlignment="1" fontId="0" numFmtId="164" fillId="5" borderId="1" xfId="0">
      <alignment horizontal="right"/>
    </xf>
    <xf applyNumberFormat="1" applyFill="1" applyBorder="1" applyAlignment="1" fontId="0" numFmtId="2" fillId="5" borderId="1" xfId="0">
      <alignment horizontal="right"/>
    </xf>
    <xf applyNumberFormat="1" applyFill="1" applyBorder="1" applyAlignment="1" fontId="0" numFmtId="165" fillId="5" borderId="1" xfId="0">
      <alignment horizontal="right" vertical="center"/>
    </xf>
    <xf applyNumberFormat="1" applyFill="1" applyBorder="1" applyAlignment="1" fontId="0" numFmtId="165" fillId="5" borderId="1" xfId="0">
      <alignment horizontal="right"/>
    </xf>
    <xf applyNumberFormat="1" applyFill="1" applyBorder="1" applyAlignment="1" fontId="0" numFmtId="49" fillId="5" borderId="1" xfId="0">
      <alignment horizontal="left"/>
    </xf>
    <xf applyFont="1" applyFill="1" applyBorder="1" applyAlignment="1" fontId="6" numFmtId="0" fillId="2" borderId="1" xfId="0">
      <alignment horizontal="center"/>
    </xf>
    <xf applyFont="1" applyFill="1" applyBorder="1" applyAlignment="1" fontId="2" numFmtId="0" fillId="3" borderId="1" xfId="0">
      <alignment horizontal="center"/>
    </xf>
    <xf applyFont="1" applyAlignment="1" fontId="0" numFmtId="0" fillId="0" borderId="0" xfId="0">
      <alignment horizontal="center"/>
    </xf>
    <xf applyNumberFormat="1" applyFont="1" applyBorder="1" applyAlignment="1" fontId="0" numFmtId="49" fillId="0" borderId="1" xfId="0">
      <alignment horizontal="center"/>
    </xf>
    <xf applyFont="1" applyBorder="1" applyAlignment="1" fontId="0" numFmtId="0" fillId="0" borderId="1" xfId="0">
      <alignment horizontal="center"/>
    </xf>
    <xf applyFont="1" applyAlignment="1" fontId="4" numFmtId="0" fillId="0" borderId="0" xfId="0">
      <alignment horizontal="center" vertical="center"/>
    </xf>
    <xf applyFont="1" applyFill="1" applyBorder="1" applyAlignment="1" fontId="0" numFmtId="0" fillId="4" borderId="1" xfId="0">
      <alignment horizontal="center" vertical="top" wrapText="1"/>
    </xf>
    <xf applyFont="1" applyFill="1" applyBorder="1" applyAlignment="1" fontId="2" numFmtId="0" fillId="3" borderId="1" xfId="0">
      <alignment horizontal="center" vertical="center"/>
    </xf>
    <xf applyFont="1" applyFill="1" applyBorder="1" applyAlignment="1" fontId="3" numFmtId="0" fillId="5" borderId="1" xfId="0">
      <alignment horizontal="left"/>
    </xf>
    <xf applyFont="1" applyAlignment="1" fontId="4" numFmtId="0" fillId="0" borderId="0" xfId="0">
      <alignment horizontal="center" vertical="center" wrapText="1"/>
    </xf>
    <xf applyFont="1" applyFill="1" applyBorder="1" applyAlignment="1" fontId="5" numFmtId="0" fillId="2" borderId="1" xfId="0">
      <alignment horizontal="center"/>
    </xf>
    <xf applyFont="1" applyFill="1" applyBorder="1" applyAlignment="1" fontId="2" numFmtId="0" fillId="3" borderId="1" xfId="0">
      <alignment horizontal="center" vertical="center" wrapText="1"/>
    </xf>
    <xf applyNumberFormat="1" applyBorder="1" applyAlignment="1" fontId="0" numFmtId="49" fillId="0" borderId="1" xfId="0">
      <alignment horizontal="left"/>
    </xf>
    <xf applyFont="1" applyFill="1" applyBorder="1" applyAlignment="1" fontId="5" numFmtId="0" fillId="2" borderId="1" xfId="0">
      <alignment horizontal="center" vertical="center" wrapText="1"/>
    </xf>
    <xf applyAlignment="1" fontId="0" numFmtId="0" fillId="0" borderId="0" xfId="0">
      <alignment horizontal="center" vertical="top" wrapText="1"/>
    </xf>
    <xf applyNumberFormat="1" applyBorder="1" applyAlignment="1" fontId="0" numFmtId="165" fillId="0" borderId="1" xfId="0">
      <alignment horizontal="right"/>
    </xf>
    <xf applyNumberFormat="1" applyFill="1" applyBorder="1" applyAlignment="1" applyProtection="1" fontId="0" numFmtId="165" fillId="5" borderId="1" xfId="0">
      <alignment horizontal="right" vertical="center"/>
      <protection locked="0"/>
    </xf>
    <xf applyNumberFormat="1" applyFill="1" applyBorder="1" applyAlignment="1" applyProtection="1" fontId="0" numFmtId="165" fillId="5" borderId="1" xfId="0">
      <alignment horizontal="right"/>
      <protection locked="0"/>
    </xf>
    <xf applyNumberFormat="1" applyFill="1" applyBorder="1" applyAlignment="1" applyProtection="1" fontId="0" numFmtId="49" fillId="5" borderId="1" xfId="0">
      <alignment horizontal="left"/>
      <protection locked="0"/>
    </xf>
    <xf applyNumberFormat="1" fontId="0" numFmtId="165" fillId="0" borderId="0" xfId="0"/>
    <xf applyFont="1" fontId="7" numFm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flId4" Type="http://schemas.openxmlformats.org/officeDocument/2006/relationships/sharedStrings" Target="sharedString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3" Type="http://schemas.openxmlformats.org/officeDocument/2006/relationships/worksheet" Target="worksheets/sheet3.xml" /><Relationship Id="flId5" Type="http://schemas.openxmlformats.org/officeDocument/2006/relationships/styles" Target="styles.xml" /><Relationship Id="flId6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/Relationships>
</file>

<file path=xl/worksheets/_rels/sheet2.xml.rels>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2.bin" /></Relationships>
</file>

<file path=xl/worksheets/_rels/sheet3.xml.rels>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3.bin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O35"/>
  <sheetViews>
    <sheetView topLeftCell="A1" workbookViewId="0">
      <selection activeCell="C5" sqref="C5:N10"/>
    </sheetView>
  </sheetViews>
  <sheetFormatPr defaultColWidth="9.140625" defaultRowHeight="15"/>
  <cols>
    <col min="2" max="2" width="7.85546875" customWidth="1"/>
    <col min="10" max="10" width="6.85546875" customWidth="1"/>
    <col min="12" max="12" width="12.5703125" customWidth="1"/>
    <col min="14" max="14" width="9.5703125" customWidth="1"/>
  </cols>
  <sheetData>
    <row r="1" ht="21">
      <c r="A1" s="14" t="s">
        <v>10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"/>
    </row>
    <row r="2">
      <c r="A2" s="15" t="s">
        <v>3</v>
      </c>
      <c r="B2" s="15"/>
      <c r="C2" s="15" t="s">
        <v>1</v>
      </c>
      <c r="D2" s="15"/>
      <c r="E2" s="15"/>
      <c r="F2" s="15" t="s">
        <v>2</v>
      </c>
      <c r="G2" s="15"/>
      <c r="H2" s="15"/>
      <c r="I2" s="15" t="s">
        <v>4</v>
      </c>
      <c r="J2" s="15"/>
      <c r="K2" s="15" t="s">
        <v>40</v>
      </c>
      <c r="L2" s="15"/>
      <c r="M2" s="15" t="s">
        <v>5</v>
      </c>
      <c r="N2" s="15"/>
      <c r="O2" s="1"/>
    </row>
    <row r="3">
      <c r="A3" s="17" t="s">
        <v>42</v>
      </c>
      <c r="B3" s="17"/>
      <c r="C3" s="18" t="s">
        <v>43</v>
      </c>
      <c r="D3" s="18"/>
      <c r="E3" s="18"/>
      <c r="F3" s="18" t="s">
        <v>44</v>
      </c>
      <c r="G3" s="18"/>
      <c r="H3" s="18"/>
      <c r="I3" s="17" t="s">
        <v>45</v>
      </c>
      <c r="J3" s="17"/>
      <c r="K3" s="17" t="s">
        <v>46</v>
      </c>
      <c r="L3" s="17"/>
      <c r="M3" s="18" t="s">
        <v>47</v>
      </c>
      <c r="N3" s="18"/>
      <c r="O3" s="1"/>
    </row>
    <row r="4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</row>
    <row r="5">
      <c r="A5" s="21" t="s">
        <v>0</v>
      </c>
      <c r="B5" s="21"/>
      <c r="C5" s="28" t="s">
        <v>48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1"/>
    </row>
    <row r="6">
      <c r="A6" s="21"/>
      <c r="B6" s="21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1"/>
    </row>
    <row r="7">
      <c r="A7" s="21"/>
      <c r="B7" s="21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1"/>
    </row>
    <row r="8">
      <c r="A8" s="21"/>
      <c r="B8" s="21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1"/>
    </row>
    <row r="9">
      <c r="A9" s="21"/>
      <c r="B9" s="21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1"/>
    </row>
    <row r="10">
      <c r="A10" s="21"/>
      <c r="B10" s="21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1"/>
    </row>
    <row r="1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</row>
    <row r="1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</row>
    <row r="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</row>
    <row r="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1"/>
    </row>
    <row r="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"/>
    </row>
    <row r="1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"/>
    </row>
    <row r="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"/>
    </row>
    <row r="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"/>
    </row>
    <row r="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ht="21" customHeight="1">
      <c r="A29" s="19" t="s">
        <v>12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ht="21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ht="15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ht="15" customHeight="1"/>
    <row r="33" ht="15" customHeight="1"/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</sheetData>
  <sheetProtection password="CA35" sheet="1" objects="1" scenarios="1"/>
  <mergeCells>
    <mergeCell ref="A29:N31"/>
    <mergeCell ref="A2:B2"/>
    <mergeCell ref="C5:N10"/>
    <mergeCell ref="A5:B10"/>
    <mergeCell ref="A1:N1"/>
    <mergeCell ref="C2:E2"/>
    <mergeCell ref="A4:N4"/>
    <mergeCell ref="A3:B3"/>
    <mergeCell ref="M2:N2"/>
    <mergeCell ref="M3:N3"/>
    <mergeCell ref="C3:E3"/>
    <mergeCell ref="F2:H2"/>
    <mergeCell ref="F3:H3"/>
    <mergeCell ref="I2:J2"/>
    <mergeCell ref="I3:J3"/>
    <mergeCell ref="K2:L2"/>
    <mergeCell ref="K3:L3"/>
  </mergeCells>
  <pageMargins left="0.511811024" right="0.511811024" top="0.787401575" bottom="0.787401575" header="0.31496062" footer="0.31496062"/>
  <pageSetup paperSize="9" orientation="landscape" verticalDpi="0" r:id="fl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:N34"/>
  <sheetViews>
    <sheetView topLeftCell="A1" workbookViewId="0">
      <selection activeCell="G15" sqref="G15"/>
    </sheetView>
  </sheetViews>
  <sheetFormatPr defaultColWidth="9.140625" defaultRowHeight="15"/>
  <cols>
    <col min="2" max="2" width="10.140625" customWidth="1"/>
    <col min="10" max="10" width="10.5703125" customWidth="1"/>
    <col min="14" max="14" width="9.7109375" customWidth="1"/>
  </cols>
  <sheetData>
    <row r="1" ht="21">
      <c r="A1" s="24" t="s">
        <v>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>
      <c r="A2" s="15" t="s">
        <v>13</v>
      </c>
      <c r="B2" s="15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>
      <c r="A3" s="15" t="s">
        <v>26</v>
      </c>
      <c r="B3" s="15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>
      <c r="A4" s="15" t="s">
        <v>27</v>
      </c>
      <c r="B4" s="15"/>
      <c r="C4" s="22"/>
      <c r="D4" s="22"/>
      <c r="E4" s="22"/>
      <c r="F4" s="15" t="s">
        <v>28</v>
      </c>
      <c r="G4" s="15"/>
      <c r="H4" s="22"/>
      <c r="I4" s="22"/>
      <c r="J4" s="3" t="s">
        <v>30</v>
      </c>
      <c r="K4" s="22"/>
      <c r="L4" s="22"/>
      <c r="M4" s="3" t="s">
        <v>32</v>
      </c>
      <c r="N4" s="4"/>
    </row>
    <row r="5">
      <c r="A5" s="15" t="s">
        <v>14</v>
      </c>
      <c r="B5" s="15"/>
      <c r="C5" s="22"/>
      <c r="D5" s="22"/>
      <c r="E5" s="22"/>
      <c r="F5" s="22"/>
      <c r="G5" s="22"/>
      <c r="H5" s="15" t="s">
        <v>39</v>
      </c>
      <c r="I5" s="15"/>
      <c r="J5" s="22"/>
      <c r="K5" s="22"/>
      <c r="L5" s="22"/>
      <c r="M5" s="22"/>
      <c r="N5" s="22"/>
    </row>
    <row r="6">
      <c r="A6" s="15" t="s">
        <v>29</v>
      </c>
      <c r="B6" s="15"/>
      <c r="C6" s="22"/>
      <c r="D6" s="22"/>
      <c r="E6" s="22"/>
      <c r="F6" s="15" t="s">
        <v>31</v>
      </c>
      <c r="G6" s="15"/>
      <c r="H6" s="22"/>
      <c r="I6" s="22"/>
      <c r="J6" s="15" t="s">
        <v>33</v>
      </c>
      <c r="K6" s="15"/>
      <c r="L6" s="22"/>
      <c r="M6" s="22"/>
      <c r="N6" s="22"/>
    </row>
    <row r="7">
      <c r="A7" s="15" t="s">
        <v>34</v>
      </c>
      <c r="B7" s="15"/>
      <c r="C7" s="22"/>
      <c r="D7" s="22"/>
      <c r="E7" s="22"/>
      <c r="F7" s="15" t="s">
        <v>35</v>
      </c>
      <c r="G7" s="15"/>
      <c r="H7" s="22"/>
      <c r="I7" s="22"/>
      <c r="J7" s="3" t="s">
        <v>36</v>
      </c>
      <c r="K7" s="22"/>
      <c r="L7" s="22"/>
      <c r="M7" s="22"/>
      <c r="N7" s="22"/>
    </row>
    <row r="8">
      <c r="A8" s="15" t="s">
        <v>37</v>
      </c>
      <c r="B8" s="15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>
      <c r="A9" s="15" t="s">
        <v>38</v>
      </c>
      <c r="B9" s="15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>
      <c r="A10" s="15" t="s">
        <v>41</v>
      </c>
      <c r="B10" s="15"/>
      <c r="C10" s="15"/>
      <c r="D10" s="15"/>
    </row>
    <row r="29">
      <c r="A29" s="23" t="s">
        <v>11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ht="15" customHeight="1"/>
    <row r="33" ht="15" customHeight="1"/>
    <row r="34" ht="15" customHeight="1"/>
  </sheetData>
  <sheetProtection algorithmName="SHA-512" hashValue="StjqQdMLsRgtVtlNhfnvU3JLGXW2XDzEFkd/xuS4bsfX0JAgzC3i07Nui8roa1FG23KXctzzKCkQjmrESvEKXQ==" saltValue="dQ+E0Uxv+YQbZtf/44w0qw==" spinCount="100000" sheet="1" objects="1" scenarios="1"/>
  <protectedRanges>
    <protectedRange sqref="H4 K4 N4 J5 H6:H7 L6 K7 C2:C9" name="Editaveis"/>
  </protectedRanges>
  <mergeCells>
    <mergeCell ref="K7:N7"/>
    <mergeCell ref="J5:N5"/>
    <mergeCell ref="C5:G5"/>
    <mergeCell ref="J6:K6"/>
    <mergeCell ref="L6:N6"/>
    <mergeCell ref="H7:I7"/>
    <mergeCell ref="C7:E7"/>
    <mergeCell ref="F7:G7"/>
    <mergeCell ref="C4:E4"/>
    <mergeCell ref="A6:B6"/>
    <mergeCell ref="C6:E6"/>
    <mergeCell ref="F6:G6"/>
    <mergeCell ref="H6:I6"/>
    <mergeCell ref="F4:G4"/>
    <mergeCell ref="H4:I4"/>
    <mergeCell ref="H5:I5"/>
    <mergeCell ref="C10:D10"/>
    <mergeCell ref="K4:L4"/>
    <mergeCell ref="A29:N31"/>
    <mergeCell ref="A1:N1"/>
    <mergeCell ref="A2:B2"/>
    <mergeCell ref="A5:B5"/>
    <mergeCell ref="A7:B7"/>
    <mergeCell ref="C2:N2"/>
    <mergeCell ref="A8:B8"/>
    <mergeCell ref="A9:B9"/>
    <mergeCell ref="A10:B10"/>
    <mergeCell ref="C8:N8"/>
    <mergeCell ref="C9:N9"/>
    <mergeCell ref="C3:N3"/>
    <mergeCell ref="A3:B3"/>
    <mergeCell ref="A4:B4"/>
  </mergeCells>
  <pageMargins left="0.511811024" right="0.511811024" top="0.787401575" bottom="0.787401575" header="0.31496062" footer="0.31496062"/>
  <pageSetup paperSize="9" orientation="landscape" verticalDpi="0" r:id="fl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P155"/>
  <sheetViews>
    <sheetView tabSelected="1" topLeftCell="A1" workbookViewId="0">
      <selection activeCell="H15" sqref="H15"/>
    </sheetView>
  </sheetViews>
  <sheetFormatPr defaultColWidth="9.140625" defaultRowHeight="15"/>
  <cols>
    <col min="1" max="1" width="6.42578125" customWidth="1"/>
    <col min="2" max="2" width="11.85546875" customWidth="1"/>
    <col min="3" max="3" width="21.28515625" customWidth="1"/>
    <col min="8" max="8" width="15.42578125" customWidth="1"/>
    <col min="9" max="10" width="0" customWidth="1"/>
    <col min="11" max="11" width="15.7109375" customWidth="1"/>
    <col min="12" max="12" width="15.5703125" customWidth="1"/>
    <col min="13" max="13" width="0" customWidth="1"/>
    <col min="14" max="14" width="35.42578125" customWidth="1"/>
    <col min="15" max="16" width="0" customWidth="1"/>
  </cols>
  <sheetData>
    <row r="1" ht="21">
      <c r="A1" s="27" t="s">
        <v>25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ht="54" customHeight="1">
      <c r="A2" s="5" t="s">
        <v>7</v>
      </c>
      <c r="B2" s="5" t="s">
        <v>15</v>
      </c>
      <c r="C2" s="25" t="s">
        <v>16</v>
      </c>
      <c r="D2" s="25"/>
      <c r="E2" s="25"/>
      <c r="F2" s="25"/>
      <c r="G2" s="5" t="s">
        <v>8</v>
      </c>
      <c r="H2" s="5" t="s">
        <v>17</v>
      </c>
      <c r="I2" s="5" t="s">
        <v>18</v>
      </c>
      <c r="J2" s="5" t="s">
        <v>19</v>
      </c>
      <c r="K2" s="5" t="s">
        <v>20</v>
      </c>
      <c r="L2" s="5" t="s">
        <v>21</v>
      </c>
      <c r="M2" s="5" t="s">
        <v>22</v>
      </c>
      <c r="N2" s="5" t="s">
        <v>9</v>
      </c>
      <c r="O2" s="5" t="s">
        <v>23</v>
      </c>
      <c r="P2" s="5" t="s">
        <v>24</v>
      </c>
    </row>
    <row r="3">
      <c r="A3" s="6" t="s">
        <v>49</v>
      </c>
      <c r="B3" s="7" t="s">
        <v>50</v>
      </c>
      <c r="C3" s="26" t="s">
        <v>51</v>
      </c>
      <c r="D3" s="26"/>
      <c r="E3" s="26"/>
      <c r="F3" s="26"/>
      <c r="G3" s="7" t="s">
        <v>52</v>
      </c>
      <c r="H3" s="29">
        <v>150</v>
      </c>
      <c r="I3" s="9"/>
      <c r="J3" s="10"/>
      <c r="K3" s="11"/>
      <c r="L3" s="12">
        <f>SUM(H3*K3)</f>
        <v>0</v>
      </c>
      <c r="M3" s="12"/>
      <c r="N3" s="13"/>
      <c r="O3" s="10"/>
      <c r="P3" s="10"/>
    </row>
    <row r="4">
      <c r="A4" t="s">
        <v>53</v>
      </c>
      <c r="B4" t="s">
        <v>54</v>
      </c>
      <c r="C4" t="s">
        <v>55</v>
      </c>
      <c r="G4" t="s">
        <v>56</v>
      </c>
      <c r="H4" s="33">
        <v>200</v>
      </c>
      <c r="K4" s="30"/>
      <c r="L4" s="31">
        <f>SUM(H4*K4)</f>
        <v>0</v>
      </c>
      <c r="N4" s="32"/>
    </row>
    <row r="5">
      <c r="A5" t="s">
        <v>57</v>
      </c>
      <c r="B5" t="s">
        <v>58</v>
      </c>
      <c r="C5" t="s">
        <v>59</v>
      </c>
      <c r="G5" t="s">
        <v>60</v>
      </c>
      <c r="H5" s="33">
        <v>200</v>
      </c>
      <c r="K5" s="30"/>
      <c r="L5" s="31">
        <f>SUM(H5*K5)</f>
        <v>0</v>
      </c>
      <c r="N5" s="32"/>
    </row>
    <row r="6">
      <c r="A6" t="s">
        <v>61</v>
      </c>
      <c r="B6" t="s">
        <v>62</v>
      </c>
      <c r="C6" t="s">
        <v>63</v>
      </c>
      <c r="G6" t="s">
        <v>64</v>
      </c>
      <c r="H6" s="33">
        <v>50</v>
      </c>
      <c r="K6" s="30"/>
      <c r="L6" s="31">
        <f>SUM(H6*K6)</f>
        <v>0</v>
      </c>
      <c r="N6" s="32"/>
    </row>
    <row r="7">
      <c r="A7" t="s">
        <v>65</v>
      </c>
      <c r="B7" t="s">
        <v>66</v>
      </c>
      <c r="C7" t="s">
        <v>67</v>
      </c>
      <c r="G7" t="s">
        <v>60</v>
      </c>
      <c r="H7" s="33">
        <v>500</v>
      </c>
      <c r="K7" s="30"/>
      <c r="L7" s="31">
        <f>SUM(H7*K7)</f>
        <v>0</v>
      </c>
      <c r="N7" s="32"/>
    </row>
    <row r="8">
      <c r="A8" t="s">
        <v>68</v>
      </c>
      <c r="B8" t="s">
        <v>69</v>
      </c>
      <c r="C8" t="s">
        <v>70</v>
      </c>
      <c r="G8" t="s">
        <v>60</v>
      </c>
      <c r="H8" s="33">
        <v>50</v>
      </c>
      <c r="K8" s="30"/>
      <c r="L8" s="31">
        <f>SUM(H8*K8)</f>
        <v>0</v>
      </c>
      <c r="N8" s="32"/>
    </row>
    <row r="9">
      <c r="A9" t="s">
        <v>71</v>
      </c>
      <c r="B9" t="s">
        <v>72</v>
      </c>
      <c r="C9" t="s">
        <v>73</v>
      </c>
      <c r="G9" t="s">
        <v>60</v>
      </c>
      <c r="H9" s="33">
        <v>50</v>
      </c>
      <c r="K9" s="30"/>
      <c r="L9" s="31">
        <f>SUM(H9*K9)</f>
        <v>0</v>
      </c>
      <c r="N9" s="32"/>
    </row>
    <row r="10">
      <c r="A10" t="s">
        <v>74</v>
      </c>
      <c r="B10" t="s">
        <v>75</v>
      </c>
      <c r="C10" t="s">
        <v>76</v>
      </c>
      <c r="G10" t="s">
        <v>64</v>
      </c>
      <c r="H10" s="33">
        <v>100</v>
      </c>
      <c r="K10" s="30"/>
      <c r="L10" s="31">
        <f>SUM(H10*K10)</f>
        <v>0</v>
      </c>
      <c r="N10" s="32"/>
    </row>
    <row r="11">
      <c r="A11" t="s">
        <v>77</v>
      </c>
      <c r="B11" t="s">
        <v>78</v>
      </c>
      <c r="C11" t="s">
        <v>79</v>
      </c>
      <c r="G11" t="s">
        <v>64</v>
      </c>
      <c r="H11" s="33">
        <v>100</v>
      </c>
      <c r="K11" s="30"/>
      <c r="L11" s="31">
        <f>SUM(H11*K11)</f>
        <v>0</v>
      </c>
      <c r="N11" s="32"/>
    </row>
    <row r="12">
      <c r="A12" t="s">
        <v>80</v>
      </c>
      <c r="B12" t="s">
        <v>81</v>
      </c>
      <c r="C12" t="s">
        <v>82</v>
      </c>
      <c r="G12" t="s">
        <v>64</v>
      </c>
      <c r="H12" s="33">
        <v>50</v>
      </c>
      <c r="K12" s="30"/>
      <c r="L12" s="31">
        <f>SUM(H12*K12)</f>
        <v>0</v>
      </c>
      <c r="N12" s="32"/>
    </row>
    <row r="13">
      <c r="A13" t="s">
        <v>83</v>
      </c>
      <c r="B13" t="s">
        <v>84</v>
      </c>
      <c r="C13" t="s">
        <v>85</v>
      </c>
      <c r="G13" t="s">
        <v>64</v>
      </c>
      <c r="H13" s="33">
        <v>50</v>
      </c>
      <c r="K13" s="30"/>
      <c r="L13" s="31">
        <f>SUM(H13*K13)</f>
        <v>0</v>
      </c>
      <c r="N13" s="32"/>
    </row>
    <row r="14">
      <c r="A14" t="s">
        <v>86</v>
      </c>
      <c r="B14" t="s">
        <v>87</v>
      </c>
      <c r="C14" t="s">
        <v>88</v>
      </c>
      <c r="G14" t="s">
        <v>64</v>
      </c>
      <c r="H14" s="33">
        <v>100</v>
      </c>
      <c r="K14" s="30"/>
      <c r="L14" s="31">
        <f>SUM(H14*K14)</f>
        <v>0</v>
      </c>
      <c r="N14" s="32"/>
    </row>
    <row r="15">
      <c r="A15" t="s">
        <v>89</v>
      </c>
      <c r="B15" t="s">
        <v>90</v>
      </c>
      <c r="C15" t="s">
        <v>91</v>
      </c>
      <c r="G15" t="s">
        <v>64</v>
      </c>
      <c r="H15" s="33">
        <v>200</v>
      </c>
      <c r="K15" s="30"/>
      <c r="L15" s="31">
        <f>SUM(H15*K15)</f>
        <v>0</v>
      </c>
      <c r="N15" s="32"/>
    </row>
    <row r="16">
      <c r="A16" t="s">
        <v>92</v>
      </c>
      <c r="B16" t="s">
        <v>93</v>
      </c>
      <c r="C16" t="s">
        <v>94</v>
      </c>
      <c r="G16" t="s">
        <v>64</v>
      </c>
      <c r="H16" s="33">
        <v>50</v>
      </c>
      <c r="K16" s="30"/>
      <c r="L16" s="31">
        <f>SUM(H16*K16)</f>
        <v>0</v>
      </c>
      <c r="N16" s="32"/>
    </row>
    <row r="17">
      <c r="A17" t="s">
        <v>95</v>
      </c>
      <c r="B17" t="s">
        <v>96</v>
      </c>
      <c r="C17" t="s">
        <v>97</v>
      </c>
      <c r="G17" t="s">
        <v>60</v>
      </c>
      <c r="H17" s="33">
        <v>5</v>
      </c>
      <c r="K17" s="30"/>
      <c r="L17" s="31">
        <f>SUM(H17*K17)</f>
        <v>0</v>
      </c>
      <c r="N17" s="32"/>
    </row>
    <row r="18">
      <c r="A18" t="s">
        <v>98</v>
      </c>
      <c r="B18" t="s">
        <v>99</v>
      </c>
      <c r="C18" t="s">
        <v>100</v>
      </c>
      <c r="G18" t="s">
        <v>60</v>
      </c>
      <c r="H18" s="33">
        <v>30</v>
      </c>
      <c r="K18" s="30"/>
      <c r="L18" s="31">
        <f>SUM(H18*K18)</f>
        <v>0</v>
      </c>
      <c r="N18" s="32"/>
    </row>
    <row r="19">
      <c r="A19" t="s">
        <v>101</v>
      </c>
      <c r="B19" t="s">
        <v>102</v>
      </c>
      <c r="C19" t="s">
        <v>103</v>
      </c>
      <c r="G19" t="s">
        <v>104</v>
      </c>
      <c r="H19" s="33">
        <v>400</v>
      </c>
      <c r="K19" s="30"/>
      <c r="L19" s="31">
        <f>SUM(H19*K19)</f>
        <v>0</v>
      </c>
      <c r="N19" s="32"/>
    </row>
    <row r="20">
      <c r="A20" t="s">
        <v>105</v>
      </c>
      <c r="B20" t="s">
        <v>106</v>
      </c>
      <c r="C20" t="s">
        <v>107</v>
      </c>
      <c r="G20" t="s">
        <v>104</v>
      </c>
      <c r="H20" s="33">
        <v>400</v>
      </c>
      <c r="K20" s="30"/>
      <c r="L20" s="31">
        <f>SUM(H20*K20)</f>
        <v>0</v>
      </c>
      <c r="N20" s="32"/>
    </row>
    <row r="21">
      <c r="A21" t="s">
        <v>108</v>
      </c>
      <c r="B21" t="s">
        <v>109</v>
      </c>
      <c r="C21" t="s">
        <v>110</v>
      </c>
      <c r="G21" t="s">
        <v>52</v>
      </c>
      <c r="H21" s="33">
        <v>400</v>
      </c>
      <c r="K21" s="30"/>
      <c r="L21" s="31">
        <f>SUM(H21*K21)</f>
        <v>0</v>
      </c>
      <c r="N21" s="32"/>
    </row>
    <row r="22">
      <c r="A22" t="s">
        <v>111</v>
      </c>
      <c r="B22" t="s">
        <v>112</v>
      </c>
      <c r="C22" t="s">
        <v>113</v>
      </c>
      <c r="G22" t="s">
        <v>60</v>
      </c>
      <c r="H22" s="33">
        <v>300</v>
      </c>
      <c r="K22" s="30"/>
      <c r="L22" s="31">
        <f>SUM(H22*K22)</f>
        <v>0</v>
      </c>
      <c r="N22" s="32"/>
    </row>
    <row r="23">
      <c r="A23" t="s">
        <v>114</v>
      </c>
      <c r="B23" t="s">
        <v>115</v>
      </c>
      <c r="C23" t="s">
        <v>116</v>
      </c>
      <c r="G23" t="s">
        <v>60</v>
      </c>
      <c r="H23" s="33">
        <v>100</v>
      </c>
      <c r="K23" s="30"/>
      <c r="L23" s="31">
        <f>SUM(H23*K23)</f>
        <v>0</v>
      </c>
      <c r="N23" s="32"/>
    </row>
    <row r="24">
      <c r="A24" t="s">
        <v>117</v>
      </c>
      <c r="B24" t="s">
        <v>118</v>
      </c>
      <c r="C24" t="s">
        <v>119</v>
      </c>
      <c r="G24" t="s">
        <v>60</v>
      </c>
      <c r="H24" s="33">
        <v>50</v>
      </c>
      <c r="K24" s="30"/>
      <c r="L24" s="31">
        <f>SUM(H24*K24)</f>
        <v>0</v>
      </c>
      <c r="N24" s="32"/>
    </row>
    <row r="25">
      <c r="A25" t="s">
        <v>120</v>
      </c>
      <c r="B25" t="s">
        <v>121</v>
      </c>
      <c r="C25" t="s">
        <v>122</v>
      </c>
      <c r="G25" t="s">
        <v>60</v>
      </c>
      <c r="H25" s="33">
        <v>80</v>
      </c>
      <c r="K25" s="30"/>
      <c r="L25" s="31">
        <f>SUM(H25*K25)</f>
        <v>0</v>
      </c>
      <c r="N25" s="32"/>
    </row>
    <row r="26">
      <c r="A26" t="s">
        <v>123</v>
      </c>
      <c r="B26" t="s">
        <v>124</v>
      </c>
      <c r="C26" t="s">
        <v>125</v>
      </c>
      <c r="G26" t="s">
        <v>60</v>
      </c>
      <c r="H26" s="33">
        <v>200</v>
      </c>
      <c r="K26" s="30"/>
      <c r="L26" s="31">
        <f>SUM(H26*K26)</f>
        <v>0</v>
      </c>
      <c r="N26" s="32"/>
    </row>
    <row r="27">
      <c r="A27" t="s">
        <v>126</v>
      </c>
      <c r="B27" t="s">
        <v>127</v>
      </c>
      <c r="C27" t="s">
        <v>128</v>
      </c>
      <c r="G27" t="s">
        <v>60</v>
      </c>
      <c r="H27" s="33">
        <v>100</v>
      </c>
      <c r="K27" s="30"/>
      <c r="L27" s="31">
        <f>SUM(H27*K27)</f>
        <v>0</v>
      </c>
      <c r="N27" s="32"/>
    </row>
    <row r="28">
      <c r="A28" t="s">
        <v>129</v>
      </c>
      <c r="B28" t="s">
        <v>130</v>
      </c>
      <c r="C28" t="s">
        <v>131</v>
      </c>
      <c r="G28" t="s">
        <v>60</v>
      </c>
      <c r="H28" s="33">
        <v>200</v>
      </c>
      <c r="K28" s="30"/>
      <c r="L28" s="31">
        <f>SUM(H28*K28)</f>
        <v>0</v>
      </c>
      <c r="N28" s="32"/>
    </row>
    <row r="29">
      <c r="A29" t="s">
        <v>132</v>
      </c>
      <c r="B29" t="s">
        <v>133</v>
      </c>
      <c r="C29" t="s">
        <v>134</v>
      </c>
      <c r="G29" t="s">
        <v>60</v>
      </c>
      <c r="H29" s="33">
        <v>300</v>
      </c>
      <c r="K29" s="30"/>
      <c r="L29" s="31">
        <f>SUM(H29*K29)</f>
        <v>0</v>
      </c>
      <c r="N29" s="32"/>
    </row>
    <row r="30">
      <c r="A30" t="s">
        <v>135</v>
      </c>
      <c r="B30" t="s">
        <v>136</v>
      </c>
      <c r="C30" t="s">
        <v>137</v>
      </c>
      <c r="G30" t="s">
        <v>60</v>
      </c>
      <c r="H30" s="33">
        <v>75</v>
      </c>
      <c r="K30" s="30"/>
      <c r="L30" s="31">
        <f>SUM(H30*K30)</f>
        <v>0</v>
      </c>
      <c r="N30" s="32"/>
    </row>
    <row r="31">
      <c r="A31" t="s">
        <v>138</v>
      </c>
      <c r="B31" t="s">
        <v>139</v>
      </c>
      <c r="C31" t="s">
        <v>140</v>
      </c>
      <c r="G31" t="s">
        <v>60</v>
      </c>
      <c r="H31" s="33">
        <v>75</v>
      </c>
      <c r="K31" s="30"/>
      <c r="L31" s="31">
        <f>SUM(H31*K31)</f>
        <v>0</v>
      </c>
      <c r="N31" s="32"/>
    </row>
    <row r="32">
      <c r="A32" t="s">
        <v>141</v>
      </c>
      <c r="B32" t="s">
        <v>142</v>
      </c>
      <c r="C32" t="s">
        <v>143</v>
      </c>
      <c r="G32" t="s">
        <v>60</v>
      </c>
      <c r="H32" s="33">
        <v>75</v>
      </c>
      <c r="K32" s="30"/>
      <c r="L32" s="31">
        <f>SUM(H32*K32)</f>
        <v>0</v>
      </c>
      <c r="N32" s="32"/>
    </row>
    <row r="33">
      <c r="A33" t="s">
        <v>144</v>
      </c>
      <c r="B33" t="s">
        <v>145</v>
      </c>
      <c r="C33" t="s">
        <v>146</v>
      </c>
      <c r="G33" t="s">
        <v>60</v>
      </c>
      <c r="H33" s="33">
        <v>75</v>
      </c>
      <c r="K33" s="30"/>
      <c r="L33" s="31">
        <f>SUM(H33*K33)</f>
        <v>0</v>
      </c>
      <c r="N33" s="32"/>
    </row>
    <row r="34">
      <c r="A34" t="s">
        <v>147</v>
      </c>
      <c r="B34" t="s">
        <v>148</v>
      </c>
      <c r="C34" t="s">
        <v>149</v>
      </c>
      <c r="G34" t="s">
        <v>52</v>
      </c>
      <c r="H34" s="33">
        <v>1000</v>
      </c>
      <c r="K34" s="30"/>
      <c r="L34" s="31">
        <f>SUM(H34*K34)</f>
        <v>0</v>
      </c>
      <c r="N34" s="32"/>
    </row>
    <row r="35">
      <c r="A35" t="s">
        <v>150</v>
      </c>
      <c r="B35" t="s">
        <v>151</v>
      </c>
      <c r="C35" t="s">
        <v>152</v>
      </c>
      <c r="G35" t="s">
        <v>60</v>
      </c>
      <c r="H35" s="33">
        <v>20</v>
      </c>
      <c r="K35" s="30"/>
      <c r="L35" s="31">
        <f>SUM(H35*K35)</f>
        <v>0</v>
      </c>
      <c r="N35" s="32"/>
    </row>
    <row r="36">
      <c r="A36" t="s">
        <v>153</v>
      </c>
      <c r="B36" t="s">
        <v>154</v>
      </c>
      <c r="C36" t="s">
        <v>155</v>
      </c>
      <c r="G36" t="s">
        <v>60</v>
      </c>
      <c r="H36" s="33">
        <v>50</v>
      </c>
      <c r="K36" s="30"/>
      <c r="L36" s="31">
        <f>SUM(H36*K36)</f>
        <v>0</v>
      </c>
      <c r="N36" s="32"/>
    </row>
    <row r="37">
      <c r="A37" t="s">
        <v>156</v>
      </c>
      <c r="B37" t="s">
        <v>157</v>
      </c>
      <c r="C37" t="s">
        <v>158</v>
      </c>
      <c r="G37" t="s">
        <v>64</v>
      </c>
      <c r="H37" s="33">
        <v>300</v>
      </c>
      <c r="K37" s="30"/>
      <c r="L37" s="31">
        <f>SUM(H37*K37)</f>
        <v>0</v>
      </c>
      <c r="N37" s="32"/>
    </row>
    <row r="38">
      <c r="A38" t="s">
        <v>159</v>
      </c>
      <c r="B38" t="s">
        <v>160</v>
      </c>
      <c r="C38" t="s">
        <v>161</v>
      </c>
      <c r="G38" t="s">
        <v>60</v>
      </c>
      <c r="H38" s="33">
        <v>50</v>
      </c>
      <c r="K38" s="30"/>
      <c r="L38" s="31">
        <f>SUM(H38*K38)</f>
        <v>0</v>
      </c>
      <c r="N38" s="32"/>
    </row>
    <row r="39">
      <c r="A39" t="s">
        <v>162</v>
      </c>
      <c r="B39" t="s">
        <v>163</v>
      </c>
      <c r="C39" t="s">
        <v>164</v>
      </c>
      <c r="G39" t="s">
        <v>60</v>
      </c>
      <c r="H39" s="33">
        <v>100</v>
      </c>
      <c r="K39" s="30"/>
      <c r="L39" s="31">
        <f>SUM(H39*K39)</f>
        <v>0</v>
      </c>
      <c r="N39" s="32"/>
    </row>
    <row r="40">
      <c r="A40" t="s">
        <v>165</v>
      </c>
      <c r="B40" t="s">
        <v>166</v>
      </c>
      <c r="C40" t="s">
        <v>167</v>
      </c>
      <c r="G40" t="s">
        <v>60</v>
      </c>
      <c r="H40" s="33">
        <v>50</v>
      </c>
      <c r="K40" s="30"/>
      <c r="L40" s="31">
        <f>SUM(H40*K40)</f>
        <v>0</v>
      </c>
      <c r="N40" s="32"/>
    </row>
    <row r="41">
      <c r="A41" t="s">
        <v>168</v>
      </c>
      <c r="B41" t="s">
        <v>169</v>
      </c>
      <c r="C41" t="s">
        <v>170</v>
      </c>
      <c r="G41" t="s">
        <v>171</v>
      </c>
      <c r="H41" s="33">
        <v>300</v>
      </c>
      <c r="K41" s="30"/>
      <c r="L41" s="31">
        <f>SUM(H41*K41)</f>
        <v>0</v>
      </c>
      <c r="N41" s="32"/>
    </row>
    <row r="42">
      <c r="A42" t="s">
        <v>172</v>
      </c>
      <c r="B42" t="s">
        <v>173</v>
      </c>
      <c r="C42" t="s">
        <v>174</v>
      </c>
      <c r="G42" t="s">
        <v>64</v>
      </c>
      <c r="H42" s="33">
        <v>100</v>
      </c>
      <c r="K42" s="30"/>
      <c r="L42" s="31">
        <f>SUM(H42*K42)</f>
        <v>0</v>
      </c>
      <c r="N42" s="32"/>
    </row>
    <row r="43">
      <c r="A43" t="s">
        <v>175</v>
      </c>
      <c r="B43" t="s">
        <v>176</v>
      </c>
      <c r="C43" t="s">
        <v>177</v>
      </c>
      <c r="G43" t="s">
        <v>64</v>
      </c>
      <c r="H43" s="33">
        <v>100</v>
      </c>
      <c r="K43" s="30"/>
      <c r="L43" s="31">
        <f>SUM(H43*K43)</f>
        <v>0</v>
      </c>
      <c r="N43" s="32"/>
    </row>
    <row r="44">
      <c r="A44" t="s">
        <v>178</v>
      </c>
      <c r="B44" t="s">
        <v>179</v>
      </c>
      <c r="C44" t="s">
        <v>180</v>
      </c>
      <c r="G44" t="s">
        <v>60</v>
      </c>
      <c r="H44" s="33">
        <v>2000</v>
      </c>
      <c r="K44" s="30"/>
      <c r="L44" s="31">
        <f>SUM(H44*K44)</f>
        <v>0</v>
      </c>
      <c r="N44" s="32"/>
    </row>
    <row r="45">
      <c r="A45" t="s">
        <v>181</v>
      </c>
      <c r="B45" t="s">
        <v>182</v>
      </c>
      <c r="C45" t="s">
        <v>183</v>
      </c>
      <c r="G45" t="s">
        <v>60</v>
      </c>
      <c r="H45" s="33">
        <v>300</v>
      </c>
      <c r="K45" s="30"/>
      <c r="L45" s="31">
        <f>SUM(H45*K45)</f>
        <v>0</v>
      </c>
      <c r="N45" s="32"/>
    </row>
    <row r="46">
      <c r="A46" t="s">
        <v>184</v>
      </c>
      <c r="B46" t="s">
        <v>185</v>
      </c>
      <c r="C46" t="s">
        <v>186</v>
      </c>
      <c r="G46" t="s">
        <v>60</v>
      </c>
      <c r="H46" s="33">
        <v>70</v>
      </c>
      <c r="K46" s="30"/>
      <c r="L46" s="31">
        <f>SUM(H46*K46)</f>
        <v>0</v>
      </c>
      <c r="N46" s="32"/>
    </row>
    <row r="47">
      <c r="A47" t="s">
        <v>187</v>
      </c>
      <c r="B47" t="s">
        <v>188</v>
      </c>
      <c r="C47" t="s">
        <v>189</v>
      </c>
      <c r="G47" t="s">
        <v>60</v>
      </c>
      <c r="H47" s="33">
        <v>50</v>
      </c>
      <c r="K47" s="30"/>
      <c r="L47" s="31">
        <f>SUM(H47*K47)</f>
        <v>0</v>
      </c>
      <c r="N47" s="32"/>
    </row>
    <row r="48">
      <c r="A48" t="s">
        <v>190</v>
      </c>
      <c r="B48" t="s">
        <v>191</v>
      </c>
      <c r="C48" t="s">
        <v>192</v>
      </c>
      <c r="G48" t="s">
        <v>60</v>
      </c>
      <c r="H48" s="33">
        <v>4000</v>
      </c>
      <c r="K48" s="30"/>
      <c r="L48" s="31">
        <f>SUM(H48*K48)</f>
        <v>0</v>
      </c>
      <c r="N48" s="32"/>
    </row>
    <row r="49">
      <c r="A49" t="s">
        <v>193</v>
      </c>
      <c r="B49" t="s">
        <v>194</v>
      </c>
      <c r="C49" t="s">
        <v>195</v>
      </c>
      <c r="G49" t="s">
        <v>64</v>
      </c>
      <c r="H49" s="33">
        <v>100</v>
      </c>
      <c r="K49" s="30"/>
      <c r="L49" s="31">
        <f>SUM(H49*K49)</f>
        <v>0</v>
      </c>
      <c r="N49" s="32"/>
    </row>
    <row r="50">
      <c r="A50" t="s">
        <v>196</v>
      </c>
      <c r="B50" t="s">
        <v>197</v>
      </c>
      <c r="C50" t="s">
        <v>198</v>
      </c>
      <c r="G50" t="s">
        <v>60</v>
      </c>
      <c r="H50" s="33">
        <v>30</v>
      </c>
      <c r="K50" s="30"/>
      <c r="L50" s="31">
        <f>SUM(H50*K50)</f>
        <v>0</v>
      </c>
      <c r="N50" s="32"/>
    </row>
    <row r="51">
      <c r="A51" t="s">
        <v>199</v>
      </c>
      <c r="B51" t="s">
        <v>200</v>
      </c>
      <c r="C51" t="s">
        <v>201</v>
      </c>
      <c r="G51" t="s">
        <v>60</v>
      </c>
      <c r="H51" s="33">
        <v>300</v>
      </c>
      <c r="K51" s="30"/>
      <c r="L51" s="31">
        <f>SUM(H51*K51)</f>
        <v>0</v>
      </c>
      <c r="N51" s="32"/>
    </row>
    <row r="52">
      <c r="A52" t="s">
        <v>202</v>
      </c>
      <c r="B52" t="s">
        <v>203</v>
      </c>
      <c r="C52" t="s">
        <v>204</v>
      </c>
      <c r="G52" t="s">
        <v>60</v>
      </c>
      <c r="H52" s="33">
        <v>200</v>
      </c>
      <c r="K52" s="30"/>
      <c r="L52" s="31">
        <f>SUM(H52*K52)</f>
        <v>0</v>
      </c>
      <c r="N52" s="32"/>
    </row>
    <row r="53">
      <c r="A53" t="s">
        <v>205</v>
      </c>
      <c r="B53" t="s">
        <v>206</v>
      </c>
      <c r="C53" t="s">
        <v>207</v>
      </c>
      <c r="G53" t="s">
        <v>60</v>
      </c>
      <c r="H53" s="33">
        <v>200</v>
      </c>
      <c r="K53" s="30"/>
      <c r="L53" s="31">
        <f>SUM(H53*K53)</f>
        <v>0</v>
      </c>
      <c r="N53" s="32"/>
    </row>
    <row r="54">
      <c r="A54" t="s">
        <v>208</v>
      </c>
      <c r="B54" t="s">
        <v>209</v>
      </c>
      <c r="C54" t="s">
        <v>210</v>
      </c>
      <c r="G54" t="s">
        <v>60</v>
      </c>
      <c r="H54" s="33">
        <v>2000</v>
      </c>
      <c r="K54" s="30"/>
      <c r="L54" s="31">
        <f>SUM(H54*K54)</f>
        <v>0</v>
      </c>
      <c r="N54" s="32"/>
    </row>
    <row r="55">
      <c r="A55" t="s">
        <v>211</v>
      </c>
      <c r="B55" t="s">
        <v>212</v>
      </c>
      <c r="C55" t="s">
        <v>213</v>
      </c>
      <c r="G55" t="s">
        <v>60</v>
      </c>
      <c r="H55" s="33">
        <v>100</v>
      </c>
      <c r="K55" s="30"/>
      <c r="L55" s="31">
        <f>SUM(H55*K55)</f>
        <v>0</v>
      </c>
      <c r="N55" s="32"/>
    </row>
    <row r="56">
      <c r="A56" t="s">
        <v>214</v>
      </c>
      <c r="B56" t="s">
        <v>215</v>
      </c>
      <c r="C56" t="s">
        <v>216</v>
      </c>
      <c r="G56" t="s">
        <v>52</v>
      </c>
      <c r="H56" s="33">
        <v>200</v>
      </c>
      <c r="K56" s="30"/>
      <c r="L56" s="31">
        <f>SUM(H56*K56)</f>
        <v>0</v>
      </c>
      <c r="N56" s="32"/>
    </row>
    <row r="57">
      <c r="A57" t="s">
        <v>217</v>
      </c>
      <c r="B57" t="s">
        <v>218</v>
      </c>
      <c r="C57" t="s">
        <v>219</v>
      </c>
      <c r="G57" t="s">
        <v>60</v>
      </c>
      <c r="H57" s="33">
        <v>800</v>
      </c>
      <c r="K57" s="30"/>
      <c r="L57" s="31">
        <f>SUM(H57*K57)</f>
        <v>0</v>
      </c>
      <c r="N57" s="32"/>
    </row>
    <row r="58">
      <c r="A58" t="s">
        <v>220</v>
      </c>
      <c r="B58" t="s">
        <v>221</v>
      </c>
      <c r="C58" t="s">
        <v>222</v>
      </c>
      <c r="G58" t="s">
        <v>60</v>
      </c>
      <c r="H58" s="33">
        <v>100</v>
      </c>
      <c r="K58" s="30"/>
      <c r="L58" s="31">
        <f>SUM(H58*K58)</f>
        <v>0</v>
      </c>
      <c r="N58" s="32"/>
    </row>
    <row r="59">
      <c r="A59" t="s">
        <v>223</v>
      </c>
      <c r="B59" t="s">
        <v>224</v>
      </c>
      <c r="C59" t="s">
        <v>225</v>
      </c>
      <c r="G59" t="s">
        <v>60</v>
      </c>
      <c r="H59" s="33">
        <v>50</v>
      </c>
      <c r="K59" s="30"/>
      <c r="L59" s="31">
        <f>SUM(H59*K59)</f>
        <v>0</v>
      </c>
      <c r="N59" s="32"/>
    </row>
    <row r="60">
      <c r="A60" t="s">
        <v>226</v>
      </c>
      <c r="B60" t="s">
        <v>227</v>
      </c>
      <c r="C60" t="s">
        <v>228</v>
      </c>
      <c r="G60" t="s">
        <v>60</v>
      </c>
      <c r="H60" s="33">
        <v>2000</v>
      </c>
      <c r="K60" s="30"/>
      <c r="L60" s="31">
        <f>SUM(H60*K60)</f>
        <v>0</v>
      </c>
      <c r="N60" s="32"/>
    </row>
    <row r="61">
      <c r="A61" t="s">
        <v>229</v>
      </c>
      <c r="B61" t="s">
        <v>230</v>
      </c>
      <c r="C61" t="s">
        <v>231</v>
      </c>
      <c r="G61" t="s">
        <v>60</v>
      </c>
      <c r="H61" s="33">
        <v>2000</v>
      </c>
      <c r="K61" s="30"/>
      <c r="L61" s="31">
        <f>SUM(H61*K61)</f>
        <v>0</v>
      </c>
      <c r="N61" s="32"/>
    </row>
    <row r="62">
      <c r="A62" t="s">
        <v>232</v>
      </c>
      <c r="B62" t="s">
        <v>233</v>
      </c>
      <c r="C62" t="s">
        <v>234</v>
      </c>
      <c r="G62" t="s">
        <v>60</v>
      </c>
      <c r="H62" s="33">
        <v>50</v>
      </c>
      <c r="K62" s="30"/>
      <c r="L62" s="31">
        <f>SUM(H62*K62)</f>
        <v>0</v>
      </c>
      <c r="N62" s="32"/>
    </row>
    <row r="63">
      <c r="A63" t="s">
        <v>235</v>
      </c>
      <c r="B63" t="s">
        <v>236</v>
      </c>
      <c r="C63" t="s">
        <v>237</v>
      </c>
      <c r="G63" t="s">
        <v>64</v>
      </c>
      <c r="H63" s="33">
        <v>25</v>
      </c>
      <c r="K63" s="30"/>
      <c r="L63" s="31">
        <f>SUM(H63*K63)</f>
        <v>0</v>
      </c>
      <c r="N63" s="32"/>
    </row>
    <row r="64">
      <c r="A64" t="s">
        <v>238</v>
      </c>
      <c r="B64" t="s">
        <v>239</v>
      </c>
      <c r="C64" t="s">
        <v>240</v>
      </c>
      <c r="G64" t="s">
        <v>64</v>
      </c>
      <c r="H64" s="33">
        <v>20</v>
      </c>
      <c r="K64" s="30"/>
      <c r="L64" s="31">
        <f>SUM(H64*K64)</f>
        <v>0</v>
      </c>
      <c r="N64" s="32"/>
    </row>
    <row r="65">
      <c r="A65" t="s">
        <v>241</v>
      </c>
      <c r="B65" t="s">
        <v>242</v>
      </c>
      <c r="C65" t="s">
        <v>243</v>
      </c>
      <c r="G65" t="s">
        <v>64</v>
      </c>
      <c r="H65" s="33">
        <v>20</v>
      </c>
      <c r="K65" s="30"/>
      <c r="L65" s="31">
        <f>SUM(H65*K65)</f>
        <v>0</v>
      </c>
      <c r="N65" s="32"/>
    </row>
    <row r="66">
      <c r="A66" t="s">
        <v>244</v>
      </c>
      <c r="B66" t="s">
        <v>245</v>
      </c>
      <c r="C66" t="s">
        <v>246</v>
      </c>
      <c r="G66" t="s">
        <v>64</v>
      </c>
      <c r="H66" s="33">
        <v>20</v>
      </c>
      <c r="K66" s="30"/>
      <c r="L66" s="31">
        <f>SUM(H66*K66)</f>
        <v>0</v>
      </c>
      <c r="N66" s="32"/>
    </row>
    <row r="67">
      <c r="A67" t="s">
        <v>247</v>
      </c>
      <c r="B67" t="s">
        <v>248</v>
      </c>
      <c r="C67" t="s">
        <v>249</v>
      </c>
      <c r="G67" t="s">
        <v>250</v>
      </c>
      <c r="H67" s="33">
        <v>100</v>
      </c>
      <c r="K67" s="30"/>
      <c r="L67" s="31">
        <f>SUM(H67*K67)</f>
        <v>0</v>
      </c>
      <c r="N67" s="32"/>
    </row>
    <row r="68">
      <c r="A68" t="s">
        <v>251</v>
      </c>
      <c r="B68" t="s">
        <v>252</v>
      </c>
      <c r="C68" t="s">
        <v>253</v>
      </c>
      <c r="G68" t="s">
        <v>60</v>
      </c>
      <c r="H68" s="33">
        <v>50</v>
      </c>
      <c r="K68" s="30"/>
      <c r="L68" s="31">
        <f>SUM(H68*K68)</f>
        <v>0</v>
      </c>
      <c r="N68" s="32"/>
    </row>
    <row r="69">
      <c r="A69" t="s">
        <v>254</v>
      </c>
      <c r="B69" t="s">
        <v>255</v>
      </c>
      <c r="C69" t="s">
        <v>256</v>
      </c>
      <c r="G69" t="s">
        <v>60</v>
      </c>
      <c r="H69" s="33">
        <v>100</v>
      </c>
      <c r="K69" s="30"/>
      <c r="L69" s="31">
        <f>SUM(H69*K69)</f>
        <v>0</v>
      </c>
      <c r="N69" s="32"/>
    </row>
    <row r="70">
      <c r="A70" t="s">
        <v>257</v>
      </c>
      <c r="B70" t="s">
        <v>258</v>
      </c>
      <c r="C70" t="s">
        <v>259</v>
      </c>
      <c r="G70" t="s">
        <v>60</v>
      </c>
      <c r="H70" s="33">
        <v>400</v>
      </c>
      <c r="K70" s="30"/>
      <c r="L70" s="31">
        <f>SUM(H70*K70)</f>
        <v>0</v>
      </c>
      <c r="N70" s="32"/>
    </row>
    <row r="71">
      <c r="A71" t="s">
        <v>260</v>
      </c>
      <c r="B71" t="s">
        <v>261</v>
      </c>
      <c r="C71" t="s">
        <v>262</v>
      </c>
      <c r="G71" t="s">
        <v>60</v>
      </c>
      <c r="H71" s="33">
        <v>50</v>
      </c>
      <c r="K71" s="30"/>
      <c r="L71" s="31">
        <f>SUM(H71*K71)</f>
        <v>0</v>
      </c>
      <c r="N71" s="32"/>
    </row>
    <row r="72">
      <c r="A72" t="s">
        <v>263</v>
      </c>
      <c r="B72" t="s">
        <v>264</v>
      </c>
      <c r="C72" t="s">
        <v>265</v>
      </c>
      <c r="G72" t="s">
        <v>60</v>
      </c>
      <c r="H72" s="33">
        <v>50</v>
      </c>
      <c r="K72" s="30"/>
      <c r="L72" s="31">
        <f>SUM(H72*K72)</f>
        <v>0</v>
      </c>
      <c r="N72" s="32"/>
    </row>
    <row r="73">
      <c r="A73" t="s">
        <v>266</v>
      </c>
      <c r="B73" t="s">
        <v>267</v>
      </c>
      <c r="C73" t="s">
        <v>268</v>
      </c>
      <c r="G73" t="s">
        <v>64</v>
      </c>
      <c r="H73" s="33">
        <v>100</v>
      </c>
      <c r="K73" s="30"/>
      <c r="L73" s="31">
        <f>SUM(H73*K73)</f>
        <v>0</v>
      </c>
      <c r="N73" s="32"/>
    </row>
    <row r="74">
      <c r="A74" t="s">
        <v>269</v>
      </c>
      <c r="B74" t="s">
        <v>270</v>
      </c>
      <c r="C74" t="s">
        <v>271</v>
      </c>
      <c r="G74" t="s">
        <v>64</v>
      </c>
      <c r="H74" s="33">
        <v>100</v>
      </c>
      <c r="K74" s="30"/>
      <c r="L74" s="31">
        <f>SUM(H74*K74)</f>
        <v>0</v>
      </c>
      <c r="N74" s="32"/>
    </row>
    <row r="75">
      <c r="A75" t="s">
        <v>272</v>
      </c>
      <c r="B75" t="s">
        <v>273</v>
      </c>
      <c r="C75" t="s">
        <v>274</v>
      </c>
      <c r="G75" t="s">
        <v>64</v>
      </c>
      <c r="H75" s="33">
        <v>50</v>
      </c>
      <c r="K75" s="30"/>
      <c r="L75" s="31">
        <f>SUM(H75*K75)</f>
        <v>0</v>
      </c>
      <c r="N75" s="32"/>
    </row>
    <row r="76">
      <c r="A76" t="s">
        <v>275</v>
      </c>
      <c r="B76" t="s">
        <v>276</v>
      </c>
      <c r="C76" t="s">
        <v>277</v>
      </c>
      <c r="G76" t="s">
        <v>60</v>
      </c>
      <c r="H76" s="33">
        <v>500</v>
      </c>
      <c r="K76" s="30"/>
      <c r="L76" s="31">
        <f>SUM(H76*K76)</f>
        <v>0</v>
      </c>
      <c r="N76" s="32"/>
    </row>
    <row r="77">
      <c r="A77" t="s">
        <v>278</v>
      </c>
      <c r="B77" t="s">
        <v>279</v>
      </c>
      <c r="C77" t="s">
        <v>280</v>
      </c>
      <c r="G77" t="s">
        <v>52</v>
      </c>
      <c r="H77" s="33">
        <v>100</v>
      </c>
      <c r="K77" s="30"/>
      <c r="L77" s="31">
        <f>SUM(H77*K77)</f>
        <v>0</v>
      </c>
      <c r="N77" s="32"/>
    </row>
    <row r="78">
      <c r="A78" t="s">
        <v>281</v>
      </c>
      <c r="B78" t="s">
        <v>282</v>
      </c>
      <c r="C78" t="s">
        <v>283</v>
      </c>
      <c r="G78" t="s">
        <v>64</v>
      </c>
      <c r="H78" s="33">
        <v>1500</v>
      </c>
      <c r="K78" s="30"/>
      <c r="L78" s="31">
        <f>SUM(H78*K78)</f>
        <v>0</v>
      </c>
      <c r="N78" s="32"/>
    </row>
    <row r="79">
      <c r="A79" t="s">
        <v>284</v>
      </c>
      <c r="B79" t="s">
        <v>285</v>
      </c>
      <c r="C79" t="s">
        <v>286</v>
      </c>
      <c r="G79" t="s">
        <v>64</v>
      </c>
      <c r="H79" s="33">
        <v>50</v>
      </c>
      <c r="K79" s="30"/>
      <c r="L79" s="31">
        <f>SUM(H79*K79)</f>
        <v>0</v>
      </c>
      <c r="N79" s="32"/>
    </row>
    <row r="80">
      <c r="A80" t="s">
        <v>287</v>
      </c>
      <c r="B80" t="s">
        <v>288</v>
      </c>
      <c r="C80" t="s">
        <v>289</v>
      </c>
      <c r="G80" t="s">
        <v>60</v>
      </c>
      <c r="H80" s="33">
        <v>3</v>
      </c>
      <c r="K80" s="30"/>
      <c r="L80" s="31">
        <f>SUM(H80*K80)</f>
        <v>0</v>
      </c>
      <c r="N80" s="32"/>
    </row>
    <row r="81">
      <c r="A81" t="s">
        <v>290</v>
      </c>
      <c r="B81" t="s">
        <v>291</v>
      </c>
      <c r="C81" t="s">
        <v>292</v>
      </c>
      <c r="G81" t="s">
        <v>60</v>
      </c>
      <c r="H81" s="33">
        <v>1500</v>
      </c>
      <c r="K81" s="30"/>
      <c r="L81" s="31">
        <f>SUM(H81*K81)</f>
        <v>0</v>
      </c>
      <c r="N81" s="32"/>
    </row>
    <row r="82">
      <c r="A82" t="s">
        <v>293</v>
      </c>
      <c r="B82" t="s">
        <v>294</v>
      </c>
      <c r="C82" t="s">
        <v>295</v>
      </c>
      <c r="G82" t="s">
        <v>60</v>
      </c>
      <c r="H82" s="33">
        <v>30</v>
      </c>
      <c r="K82" s="30"/>
      <c r="L82" s="31">
        <f>SUM(H82*K82)</f>
        <v>0</v>
      </c>
      <c r="N82" s="32"/>
    </row>
    <row r="83">
      <c r="A83" t="s">
        <v>296</v>
      </c>
      <c r="B83" t="s">
        <v>297</v>
      </c>
      <c r="C83" t="s">
        <v>298</v>
      </c>
      <c r="G83" t="s">
        <v>60</v>
      </c>
      <c r="H83" s="33">
        <v>5</v>
      </c>
      <c r="K83" s="30"/>
      <c r="L83" s="31">
        <f>SUM(H83*K83)</f>
        <v>0</v>
      </c>
      <c r="N83" s="32"/>
    </row>
    <row r="84">
      <c r="A84" t="s">
        <v>299</v>
      </c>
      <c r="B84" t="s">
        <v>300</v>
      </c>
      <c r="C84" t="s">
        <v>301</v>
      </c>
      <c r="G84" t="s">
        <v>302</v>
      </c>
      <c r="H84" s="33">
        <v>100</v>
      </c>
      <c r="K84" s="30"/>
      <c r="L84" s="31">
        <f>SUM(H84*K84)</f>
        <v>0</v>
      </c>
      <c r="N84" s="32"/>
    </row>
    <row r="85">
      <c r="A85" t="s">
        <v>303</v>
      </c>
      <c r="B85" t="s">
        <v>304</v>
      </c>
      <c r="C85" t="s">
        <v>305</v>
      </c>
      <c r="G85" t="s">
        <v>302</v>
      </c>
      <c r="H85" s="33">
        <v>100</v>
      </c>
      <c r="K85" s="30"/>
      <c r="L85" s="31">
        <f>SUM(H85*K85)</f>
        <v>0</v>
      </c>
      <c r="N85" s="32"/>
    </row>
    <row r="86">
      <c r="A86" t="s">
        <v>306</v>
      </c>
      <c r="B86" t="s">
        <v>307</v>
      </c>
      <c r="C86" t="s">
        <v>308</v>
      </c>
      <c r="G86" t="s">
        <v>60</v>
      </c>
      <c r="H86" s="33">
        <v>100</v>
      </c>
      <c r="K86" s="30"/>
      <c r="L86" s="31">
        <f>SUM(H86*K86)</f>
        <v>0</v>
      </c>
      <c r="N86" s="32"/>
    </row>
    <row r="87">
      <c r="A87" t="s">
        <v>309</v>
      </c>
      <c r="B87" t="s">
        <v>310</v>
      </c>
      <c r="C87" t="s">
        <v>311</v>
      </c>
      <c r="G87" t="s">
        <v>60</v>
      </c>
      <c r="H87" s="33">
        <v>20</v>
      </c>
      <c r="K87" s="30"/>
      <c r="L87" s="31">
        <f>SUM(H87*K87)</f>
        <v>0</v>
      </c>
      <c r="N87" s="32"/>
    </row>
    <row r="88">
      <c r="A88" t="s">
        <v>312</v>
      </c>
      <c r="B88" t="s">
        <v>313</v>
      </c>
      <c r="C88" t="s">
        <v>314</v>
      </c>
      <c r="G88" t="s">
        <v>60</v>
      </c>
      <c r="H88" s="33">
        <v>20</v>
      </c>
      <c r="K88" s="30"/>
      <c r="L88" s="31">
        <f>SUM(H88*K88)</f>
        <v>0</v>
      </c>
      <c r="N88" s="32"/>
    </row>
    <row r="89">
      <c r="A89" t="s">
        <v>315</v>
      </c>
      <c r="B89" t="s">
        <v>316</v>
      </c>
      <c r="C89" t="s">
        <v>317</v>
      </c>
      <c r="G89" t="s">
        <v>60</v>
      </c>
      <c r="H89" s="33">
        <v>20</v>
      </c>
      <c r="K89" s="30"/>
      <c r="L89" s="31">
        <f>SUM(H89*K89)</f>
        <v>0</v>
      </c>
      <c r="N89" s="32"/>
    </row>
    <row r="90">
      <c r="A90" t="s">
        <v>318</v>
      </c>
      <c r="B90" t="s">
        <v>319</v>
      </c>
      <c r="C90" t="s">
        <v>320</v>
      </c>
      <c r="G90" t="s">
        <v>60</v>
      </c>
      <c r="H90" s="33">
        <v>20</v>
      </c>
      <c r="K90" s="30"/>
      <c r="L90" s="31">
        <f>SUM(H90*K90)</f>
        <v>0</v>
      </c>
      <c r="N90" s="32"/>
    </row>
    <row r="91">
      <c r="A91" t="s">
        <v>321</v>
      </c>
      <c r="B91" t="s">
        <v>322</v>
      </c>
      <c r="C91" t="s">
        <v>323</v>
      </c>
      <c r="G91" t="s">
        <v>60</v>
      </c>
      <c r="H91" s="33">
        <v>300</v>
      </c>
      <c r="K91" s="30"/>
      <c r="L91" s="31">
        <f>SUM(H91*K91)</f>
        <v>0</v>
      </c>
      <c r="N91" s="32"/>
    </row>
    <row r="92">
      <c r="A92" t="s">
        <v>324</v>
      </c>
      <c r="B92" t="s">
        <v>325</v>
      </c>
      <c r="C92" t="s">
        <v>326</v>
      </c>
      <c r="G92" t="s">
        <v>327</v>
      </c>
      <c r="H92" s="33">
        <v>100</v>
      </c>
      <c r="K92" s="30"/>
      <c r="L92" s="31">
        <f>SUM(H92*K92)</f>
        <v>0</v>
      </c>
      <c r="N92" s="32"/>
    </row>
    <row r="93">
      <c r="A93" t="s">
        <v>328</v>
      </c>
      <c r="B93" t="s">
        <v>329</v>
      </c>
      <c r="C93" t="s">
        <v>330</v>
      </c>
      <c r="G93" t="s">
        <v>250</v>
      </c>
      <c r="H93" s="33">
        <v>200</v>
      </c>
      <c r="K93" s="30"/>
      <c r="L93" s="31">
        <f>SUM(H93*K93)</f>
        <v>0</v>
      </c>
      <c r="N93" s="32"/>
    </row>
    <row r="94">
      <c r="A94" t="s">
        <v>331</v>
      </c>
      <c r="B94" t="s">
        <v>332</v>
      </c>
      <c r="C94" t="s">
        <v>333</v>
      </c>
      <c r="G94" t="s">
        <v>60</v>
      </c>
      <c r="H94" s="33">
        <v>50</v>
      </c>
      <c r="K94" s="30"/>
      <c r="L94" s="31">
        <f>SUM(H94*K94)</f>
        <v>0</v>
      </c>
      <c r="N94" s="32"/>
    </row>
    <row r="95">
      <c r="A95" t="s">
        <v>334</v>
      </c>
      <c r="B95" t="s">
        <v>335</v>
      </c>
      <c r="C95" t="s">
        <v>336</v>
      </c>
      <c r="G95" t="s">
        <v>60</v>
      </c>
      <c r="H95" s="33">
        <v>50</v>
      </c>
      <c r="K95" s="30"/>
      <c r="L95" s="31">
        <f>SUM(H95*K95)</f>
        <v>0</v>
      </c>
      <c r="N95" s="32"/>
    </row>
    <row r="96">
      <c r="A96" t="s">
        <v>337</v>
      </c>
      <c r="B96" t="s">
        <v>338</v>
      </c>
      <c r="C96" t="s">
        <v>339</v>
      </c>
      <c r="G96" t="s">
        <v>60</v>
      </c>
      <c r="H96" s="33">
        <v>100</v>
      </c>
      <c r="K96" s="30"/>
      <c r="L96" s="31">
        <f>SUM(H96*K96)</f>
        <v>0</v>
      </c>
      <c r="N96" s="32"/>
    </row>
    <row r="97">
      <c r="A97" t="s">
        <v>340</v>
      </c>
      <c r="B97" t="s">
        <v>341</v>
      </c>
      <c r="C97" t="s">
        <v>342</v>
      </c>
      <c r="G97" t="s">
        <v>60</v>
      </c>
      <c r="H97" s="33">
        <v>200</v>
      </c>
      <c r="K97" s="30"/>
      <c r="L97" s="31">
        <f>SUM(H97*K97)</f>
        <v>0</v>
      </c>
      <c r="N97" s="32"/>
    </row>
    <row r="98">
      <c r="A98" t="s">
        <v>343</v>
      </c>
      <c r="B98" t="s">
        <v>344</v>
      </c>
      <c r="C98" t="s">
        <v>345</v>
      </c>
      <c r="G98" t="s">
        <v>60</v>
      </c>
      <c r="H98" s="33">
        <v>100</v>
      </c>
      <c r="K98" s="30"/>
      <c r="L98" s="31">
        <f>SUM(H98*K98)</f>
        <v>0</v>
      </c>
      <c r="N98" s="32"/>
    </row>
    <row r="99">
      <c r="A99" t="s">
        <v>346</v>
      </c>
      <c r="B99" t="s">
        <v>347</v>
      </c>
      <c r="C99" t="s">
        <v>348</v>
      </c>
      <c r="G99" t="s">
        <v>60</v>
      </c>
      <c r="H99" s="33">
        <v>100</v>
      </c>
      <c r="K99" s="30"/>
      <c r="L99" s="31">
        <f>SUM(H99*K99)</f>
        <v>0</v>
      </c>
      <c r="N99" s="32"/>
    </row>
    <row r="100">
      <c r="A100" t="s">
        <v>349</v>
      </c>
      <c r="B100" t="s">
        <v>350</v>
      </c>
      <c r="C100" t="s">
        <v>351</v>
      </c>
      <c r="G100" t="s">
        <v>302</v>
      </c>
      <c r="H100" s="33">
        <v>100</v>
      </c>
      <c r="K100" s="30"/>
      <c r="L100" s="31">
        <f>SUM(H100*K100)</f>
        <v>0</v>
      </c>
      <c r="N100" s="32"/>
    </row>
    <row r="101">
      <c r="A101" t="s">
        <v>352</v>
      </c>
      <c r="B101" t="s">
        <v>353</v>
      </c>
      <c r="C101" t="s">
        <v>354</v>
      </c>
      <c r="G101" t="s">
        <v>302</v>
      </c>
      <c r="H101" s="33">
        <v>100</v>
      </c>
      <c r="K101" s="30"/>
      <c r="L101" s="31">
        <f>SUM(H101*K101)</f>
        <v>0</v>
      </c>
      <c r="N101" s="32"/>
    </row>
    <row r="102">
      <c r="A102" t="s">
        <v>355</v>
      </c>
      <c r="B102" t="s">
        <v>356</v>
      </c>
      <c r="C102" t="s">
        <v>357</v>
      </c>
      <c r="G102" t="s">
        <v>302</v>
      </c>
      <c r="H102" s="33">
        <v>100</v>
      </c>
      <c r="K102" s="30"/>
      <c r="L102" s="31">
        <f>SUM(H102*K102)</f>
        <v>0</v>
      </c>
      <c r="N102" s="32"/>
    </row>
    <row r="103">
      <c r="A103" t="s">
        <v>358</v>
      </c>
      <c r="B103" t="s">
        <v>359</v>
      </c>
      <c r="C103" t="s">
        <v>360</v>
      </c>
      <c r="G103" t="s">
        <v>64</v>
      </c>
      <c r="H103" s="33">
        <v>200</v>
      </c>
      <c r="K103" s="30"/>
      <c r="L103" s="31">
        <f>SUM(H103*K103)</f>
        <v>0</v>
      </c>
      <c r="N103" s="32"/>
    </row>
    <row r="104">
      <c r="A104" t="s">
        <v>361</v>
      </c>
      <c r="B104" t="s">
        <v>362</v>
      </c>
      <c r="C104" t="s">
        <v>363</v>
      </c>
      <c r="G104" t="s">
        <v>64</v>
      </c>
      <c r="H104" s="33">
        <v>200</v>
      </c>
      <c r="K104" s="30"/>
      <c r="L104" s="31">
        <f>SUM(H104*K104)</f>
        <v>0</v>
      </c>
      <c r="N104" s="32"/>
    </row>
    <row r="105">
      <c r="A105" t="s">
        <v>364</v>
      </c>
      <c r="B105" t="s">
        <v>365</v>
      </c>
      <c r="C105" t="s">
        <v>366</v>
      </c>
      <c r="G105" t="s">
        <v>64</v>
      </c>
      <c r="H105" s="33">
        <v>300</v>
      </c>
      <c r="K105" s="30"/>
      <c r="L105" s="31">
        <f>SUM(H105*K105)</f>
        <v>0</v>
      </c>
      <c r="N105" s="32"/>
    </row>
    <row r="106">
      <c r="A106" t="s">
        <v>367</v>
      </c>
      <c r="B106" t="s">
        <v>368</v>
      </c>
      <c r="C106" t="s">
        <v>369</v>
      </c>
      <c r="G106" t="s">
        <v>64</v>
      </c>
      <c r="H106" s="33">
        <v>200</v>
      </c>
      <c r="K106" s="30"/>
      <c r="L106" s="31">
        <f>SUM(H106*K106)</f>
        <v>0</v>
      </c>
      <c r="N106" s="32"/>
    </row>
    <row r="107">
      <c r="A107" t="s">
        <v>370</v>
      </c>
      <c r="B107" t="s">
        <v>371</v>
      </c>
      <c r="C107" t="s">
        <v>372</v>
      </c>
      <c r="G107" t="s">
        <v>60</v>
      </c>
      <c r="H107" s="33">
        <v>100</v>
      </c>
      <c r="K107" s="30"/>
      <c r="L107" s="31">
        <f>SUM(H107*K107)</f>
        <v>0</v>
      </c>
      <c r="N107" s="32"/>
    </row>
    <row r="108">
      <c r="A108" t="s">
        <v>373</v>
      </c>
      <c r="B108" t="s">
        <v>374</v>
      </c>
      <c r="C108" t="s">
        <v>375</v>
      </c>
      <c r="G108" t="s">
        <v>60</v>
      </c>
      <c r="H108" s="33">
        <v>100</v>
      </c>
      <c r="K108" s="30"/>
      <c r="L108" s="31">
        <f>SUM(H108*K108)</f>
        <v>0</v>
      </c>
      <c r="N108" s="32"/>
    </row>
    <row r="109">
      <c r="A109" t="s">
        <v>376</v>
      </c>
      <c r="B109" t="s">
        <v>377</v>
      </c>
      <c r="C109" t="s">
        <v>378</v>
      </c>
      <c r="G109" t="s">
        <v>64</v>
      </c>
      <c r="H109" s="33">
        <v>100</v>
      </c>
      <c r="K109" s="30"/>
      <c r="L109" s="31">
        <f>SUM(H109*K109)</f>
        <v>0</v>
      </c>
      <c r="N109" s="32"/>
    </row>
    <row r="110">
      <c r="A110" t="s">
        <v>379</v>
      </c>
      <c r="B110" t="s">
        <v>380</v>
      </c>
      <c r="C110" t="s">
        <v>381</v>
      </c>
      <c r="G110" t="s">
        <v>64</v>
      </c>
      <c r="H110" s="33">
        <v>100</v>
      </c>
      <c r="K110" s="30"/>
      <c r="L110" s="31">
        <f>SUM(H110*K110)</f>
        <v>0</v>
      </c>
      <c r="N110" s="32"/>
    </row>
    <row r="111">
      <c r="A111" t="s">
        <v>382</v>
      </c>
      <c r="B111" t="s">
        <v>383</v>
      </c>
      <c r="C111" t="s">
        <v>384</v>
      </c>
      <c r="G111" t="s">
        <v>64</v>
      </c>
      <c r="H111" s="33">
        <v>100</v>
      </c>
      <c r="K111" s="30"/>
      <c r="L111" s="31">
        <f>SUM(H111*K111)</f>
        <v>0</v>
      </c>
      <c r="N111" s="32"/>
    </row>
    <row r="112">
      <c r="A112" t="s">
        <v>385</v>
      </c>
      <c r="B112" t="s">
        <v>386</v>
      </c>
      <c r="C112" t="s">
        <v>387</v>
      </c>
      <c r="G112" t="s">
        <v>64</v>
      </c>
      <c r="H112" s="33">
        <v>70</v>
      </c>
      <c r="K112" s="30"/>
      <c r="L112" s="31">
        <f>SUM(H112*K112)</f>
        <v>0</v>
      </c>
      <c r="N112" s="32"/>
    </row>
    <row r="113">
      <c r="A113" t="s">
        <v>388</v>
      </c>
      <c r="B113" t="s">
        <v>389</v>
      </c>
      <c r="C113" t="s">
        <v>390</v>
      </c>
      <c r="G113" t="s">
        <v>64</v>
      </c>
      <c r="H113" s="33">
        <v>1000</v>
      </c>
      <c r="K113" s="30"/>
      <c r="L113" s="31">
        <f>SUM(H113*K113)</f>
        <v>0</v>
      </c>
      <c r="N113" s="32"/>
    </row>
    <row r="114">
      <c r="A114" t="s">
        <v>391</v>
      </c>
      <c r="B114" t="s">
        <v>392</v>
      </c>
      <c r="C114" t="s">
        <v>393</v>
      </c>
      <c r="G114" t="s">
        <v>64</v>
      </c>
      <c r="H114" s="33">
        <v>150</v>
      </c>
      <c r="K114" s="30"/>
      <c r="L114" s="31">
        <f>SUM(H114*K114)</f>
        <v>0</v>
      </c>
      <c r="N114" s="32"/>
    </row>
    <row r="115">
      <c r="A115" t="s">
        <v>394</v>
      </c>
      <c r="B115" t="s">
        <v>395</v>
      </c>
      <c r="C115" t="s">
        <v>396</v>
      </c>
      <c r="G115" t="s">
        <v>64</v>
      </c>
      <c r="H115" s="33">
        <v>100</v>
      </c>
      <c r="K115" s="30"/>
      <c r="L115" s="31">
        <f>SUM(H115*K115)</f>
        <v>0</v>
      </c>
      <c r="N115" s="32"/>
    </row>
    <row r="116">
      <c r="A116" t="s">
        <v>397</v>
      </c>
      <c r="B116" t="s">
        <v>398</v>
      </c>
      <c r="C116" t="s">
        <v>399</v>
      </c>
      <c r="G116" t="s">
        <v>64</v>
      </c>
      <c r="H116" s="33">
        <v>100</v>
      </c>
      <c r="K116" s="30"/>
      <c r="L116" s="31">
        <f>SUM(H116*K116)</f>
        <v>0</v>
      </c>
      <c r="N116" s="32"/>
    </row>
    <row r="117">
      <c r="A117" t="s">
        <v>400</v>
      </c>
      <c r="B117" t="s">
        <v>401</v>
      </c>
      <c r="C117" t="s">
        <v>402</v>
      </c>
      <c r="G117" t="s">
        <v>60</v>
      </c>
      <c r="H117" s="33">
        <v>100</v>
      </c>
      <c r="K117" s="30"/>
      <c r="L117" s="31">
        <f>SUM(H117*K117)</f>
        <v>0</v>
      </c>
      <c r="N117" s="32"/>
    </row>
    <row r="118">
      <c r="A118" t="s">
        <v>403</v>
      </c>
      <c r="B118" t="s">
        <v>404</v>
      </c>
      <c r="C118" t="s">
        <v>405</v>
      </c>
      <c r="G118" t="s">
        <v>60</v>
      </c>
      <c r="H118" s="33">
        <v>100</v>
      </c>
      <c r="K118" s="30"/>
      <c r="L118" s="31">
        <f>SUM(H118*K118)</f>
        <v>0</v>
      </c>
      <c r="N118" s="32"/>
    </row>
    <row r="119">
      <c r="A119" t="s">
        <v>406</v>
      </c>
      <c r="B119" t="s">
        <v>407</v>
      </c>
      <c r="C119" t="s">
        <v>408</v>
      </c>
      <c r="G119" t="s">
        <v>60</v>
      </c>
      <c r="H119" s="33">
        <v>100</v>
      </c>
      <c r="K119" s="30"/>
      <c r="L119" s="31">
        <f>SUM(H119*K119)</f>
        <v>0</v>
      </c>
      <c r="N119" s="32"/>
    </row>
    <row r="120">
      <c r="A120" t="s">
        <v>409</v>
      </c>
      <c r="B120" t="s">
        <v>410</v>
      </c>
      <c r="C120" t="s">
        <v>411</v>
      </c>
      <c r="G120" t="s">
        <v>52</v>
      </c>
      <c r="H120" s="33">
        <v>300</v>
      </c>
      <c r="K120" s="30"/>
      <c r="L120" s="31">
        <f>SUM(H120*K120)</f>
        <v>0</v>
      </c>
      <c r="N120" s="32"/>
    </row>
    <row r="121">
      <c r="A121" t="s">
        <v>412</v>
      </c>
      <c r="B121" t="s">
        <v>413</v>
      </c>
      <c r="C121" t="s">
        <v>414</v>
      </c>
      <c r="G121" t="s">
        <v>60</v>
      </c>
      <c r="H121" s="33">
        <v>15</v>
      </c>
      <c r="K121" s="30"/>
      <c r="L121" s="31">
        <f>SUM(H121*K121)</f>
        <v>0</v>
      </c>
      <c r="N121" s="32"/>
    </row>
    <row r="122">
      <c r="A122" t="s">
        <v>415</v>
      </c>
      <c r="B122" t="s">
        <v>416</v>
      </c>
      <c r="C122" t="s">
        <v>417</v>
      </c>
      <c r="G122" t="s">
        <v>60</v>
      </c>
      <c r="H122" s="33">
        <v>15</v>
      </c>
      <c r="K122" s="30"/>
      <c r="L122" s="31">
        <f>SUM(H122*K122)</f>
        <v>0</v>
      </c>
      <c r="N122" s="32"/>
    </row>
    <row r="123">
      <c r="A123" t="s">
        <v>418</v>
      </c>
      <c r="B123" t="s">
        <v>419</v>
      </c>
      <c r="C123" t="s">
        <v>420</v>
      </c>
      <c r="G123" t="s">
        <v>64</v>
      </c>
      <c r="H123" s="33">
        <v>50</v>
      </c>
      <c r="K123" s="30"/>
      <c r="L123" s="31">
        <f>SUM(H123*K123)</f>
        <v>0</v>
      </c>
      <c r="N123" s="32"/>
    </row>
    <row r="124">
      <c r="A124" t="s">
        <v>421</v>
      </c>
      <c r="B124" t="s">
        <v>422</v>
      </c>
      <c r="C124" t="s">
        <v>423</v>
      </c>
      <c r="G124" t="s">
        <v>64</v>
      </c>
      <c r="H124" s="33">
        <v>50</v>
      </c>
      <c r="K124" s="30"/>
      <c r="L124" s="31">
        <f>SUM(H124*K124)</f>
        <v>0</v>
      </c>
      <c r="N124" s="32"/>
    </row>
    <row r="125">
      <c r="A125" t="s">
        <v>424</v>
      </c>
      <c r="B125" t="s">
        <v>425</v>
      </c>
      <c r="C125" t="s">
        <v>426</v>
      </c>
      <c r="G125" t="s">
        <v>60</v>
      </c>
      <c r="H125" s="33">
        <v>50</v>
      </c>
      <c r="K125" s="30"/>
      <c r="L125" s="31">
        <f>SUM(H125*K125)</f>
        <v>0</v>
      </c>
      <c r="N125" s="32"/>
    </row>
    <row r="126">
      <c r="A126" t="s">
        <v>427</v>
      </c>
      <c r="B126" t="s">
        <v>428</v>
      </c>
      <c r="C126" t="s">
        <v>429</v>
      </c>
      <c r="G126" t="s">
        <v>60</v>
      </c>
      <c r="H126" s="33">
        <v>50</v>
      </c>
      <c r="K126" s="30"/>
      <c r="L126" s="31">
        <f>SUM(H126*K126)</f>
        <v>0</v>
      </c>
      <c r="N126" s="32"/>
    </row>
    <row r="127">
      <c r="A127" t="s">
        <v>430</v>
      </c>
      <c r="B127" t="s">
        <v>431</v>
      </c>
      <c r="C127" t="s">
        <v>432</v>
      </c>
      <c r="G127" t="s">
        <v>60</v>
      </c>
      <c r="H127" s="33">
        <v>20</v>
      </c>
      <c r="K127" s="30"/>
      <c r="L127" s="31">
        <f>SUM(H127*K127)</f>
        <v>0</v>
      </c>
      <c r="N127" s="32"/>
    </row>
    <row r="128">
      <c r="A128" t="s">
        <v>433</v>
      </c>
      <c r="B128" t="s">
        <v>434</v>
      </c>
      <c r="C128" t="s">
        <v>435</v>
      </c>
      <c r="G128" t="s">
        <v>52</v>
      </c>
      <c r="H128" s="33">
        <v>30</v>
      </c>
      <c r="K128" s="30"/>
      <c r="L128" s="31">
        <f>SUM(H128*K128)</f>
        <v>0</v>
      </c>
      <c r="N128" s="32"/>
    </row>
    <row r="129">
      <c r="A129" t="s">
        <v>436</v>
      </c>
      <c r="B129" t="s">
        <v>437</v>
      </c>
      <c r="C129" t="s">
        <v>438</v>
      </c>
      <c r="G129" t="s">
        <v>52</v>
      </c>
      <c r="H129" s="33">
        <v>30</v>
      </c>
      <c r="K129" s="30"/>
      <c r="L129" s="31">
        <f>SUM(H129*K129)</f>
        <v>0</v>
      </c>
      <c r="N129" s="32"/>
    </row>
    <row r="130">
      <c r="A130" t="s">
        <v>439</v>
      </c>
      <c r="B130" t="s">
        <v>440</v>
      </c>
      <c r="C130" t="s">
        <v>441</v>
      </c>
      <c r="G130" t="s">
        <v>64</v>
      </c>
      <c r="H130" s="33">
        <v>200</v>
      </c>
      <c r="K130" s="30"/>
      <c r="L130" s="31">
        <f>SUM(H130*K130)</f>
        <v>0</v>
      </c>
      <c r="N130" s="32"/>
    </row>
    <row r="131">
      <c r="A131" t="s">
        <v>442</v>
      </c>
      <c r="B131" t="s">
        <v>443</v>
      </c>
      <c r="C131" t="s">
        <v>444</v>
      </c>
      <c r="G131" t="s">
        <v>60</v>
      </c>
      <c r="H131" s="33">
        <v>50</v>
      </c>
      <c r="K131" s="30"/>
      <c r="L131" s="31">
        <f>SUM(H131*K131)</f>
        <v>0</v>
      </c>
      <c r="N131" s="32"/>
    </row>
    <row r="132">
      <c r="A132" t="s">
        <v>445</v>
      </c>
      <c r="B132" t="s">
        <v>446</v>
      </c>
      <c r="C132" t="s">
        <v>447</v>
      </c>
      <c r="G132" t="s">
        <v>64</v>
      </c>
      <c r="H132" s="33">
        <v>50</v>
      </c>
      <c r="K132" s="30"/>
      <c r="L132" s="31">
        <f>SUM(H132*K132)</f>
        <v>0</v>
      </c>
      <c r="N132" s="32"/>
    </row>
    <row r="133">
      <c r="A133" t="s">
        <v>448</v>
      </c>
      <c r="B133" t="s">
        <v>449</v>
      </c>
      <c r="C133" t="s">
        <v>450</v>
      </c>
      <c r="G133" t="s">
        <v>60</v>
      </c>
      <c r="H133" s="33">
        <v>500</v>
      </c>
      <c r="K133" s="30"/>
      <c r="L133" s="31">
        <f>SUM(H133*K133)</f>
        <v>0</v>
      </c>
      <c r="N133" s="32"/>
    </row>
    <row r="134">
      <c r="A134" t="s">
        <v>451</v>
      </c>
      <c r="B134" t="s">
        <v>452</v>
      </c>
      <c r="C134" t="s">
        <v>453</v>
      </c>
      <c r="G134" t="s">
        <v>60</v>
      </c>
      <c r="H134" s="33">
        <v>500</v>
      </c>
      <c r="K134" s="30"/>
      <c r="L134" s="31">
        <f>SUM(H134*K134)</f>
        <v>0</v>
      </c>
      <c r="N134" s="32"/>
    </row>
    <row r="135">
      <c r="A135" t="s">
        <v>454</v>
      </c>
      <c r="B135" t="s">
        <v>455</v>
      </c>
      <c r="C135" t="s">
        <v>456</v>
      </c>
      <c r="G135" t="s">
        <v>60</v>
      </c>
      <c r="H135" s="33">
        <v>1000</v>
      </c>
      <c r="K135" s="30"/>
      <c r="L135" s="31">
        <f>SUM(H135*K135)</f>
        <v>0</v>
      </c>
      <c r="N135" s="32"/>
    </row>
    <row r="136">
      <c r="A136" t="s">
        <v>457</v>
      </c>
      <c r="B136" t="s">
        <v>458</v>
      </c>
      <c r="C136" t="s">
        <v>459</v>
      </c>
      <c r="G136" t="s">
        <v>460</v>
      </c>
      <c r="H136" s="33">
        <v>2500</v>
      </c>
      <c r="K136" s="30"/>
      <c r="L136" s="31">
        <f>SUM(H136*K136)</f>
        <v>0</v>
      </c>
      <c r="N136" s="32"/>
    </row>
    <row r="137">
      <c r="A137" t="s">
        <v>461</v>
      </c>
      <c r="B137" t="s">
        <v>462</v>
      </c>
      <c r="C137" t="s">
        <v>463</v>
      </c>
      <c r="G137" t="s">
        <v>60</v>
      </c>
      <c r="H137" s="33">
        <v>10</v>
      </c>
      <c r="K137" s="30"/>
      <c r="L137" s="31">
        <f>SUM(H137*K137)</f>
        <v>0</v>
      </c>
      <c r="N137" s="32"/>
    </row>
    <row r="138">
      <c r="A138" t="s">
        <v>464</v>
      </c>
      <c r="B138" t="s">
        <v>465</v>
      </c>
      <c r="C138" t="s">
        <v>466</v>
      </c>
      <c r="G138" t="s">
        <v>60</v>
      </c>
      <c r="H138" s="33">
        <v>150</v>
      </c>
      <c r="K138" s="30"/>
      <c r="L138" s="31">
        <f>SUM(H138*K138)</f>
        <v>0</v>
      </c>
      <c r="N138" s="32"/>
    </row>
    <row r="139">
      <c r="A139" t="s">
        <v>467</v>
      </c>
      <c r="B139" t="s">
        <v>468</v>
      </c>
      <c r="C139" t="s">
        <v>469</v>
      </c>
      <c r="G139" t="s">
        <v>52</v>
      </c>
      <c r="H139" s="33">
        <v>50</v>
      </c>
      <c r="K139" s="30"/>
      <c r="L139" s="31">
        <f>SUM(H139*K139)</f>
        <v>0</v>
      </c>
      <c r="N139" s="32"/>
    </row>
    <row r="140">
      <c r="A140" t="s">
        <v>470</v>
      </c>
      <c r="B140" t="s">
        <v>471</v>
      </c>
      <c r="C140" t="s">
        <v>472</v>
      </c>
      <c r="G140" t="s">
        <v>60</v>
      </c>
      <c r="H140" s="33">
        <v>300</v>
      </c>
      <c r="K140" s="30"/>
      <c r="L140" s="31">
        <f>SUM(H140*K140)</f>
        <v>0</v>
      </c>
      <c r="N140" s="32"/>
    </row>
    <row r="141">
      <c r="A141" t="s">
        <v>473</v>
      </c>
      <c r="B141" t="s">
        <v>474</v>
      </c>
      <c r="C141" t="s">
        <v>475</v>
      </c>
      <c r="G141" t="s">
        <v>60</v>
      </c>
      <c r="H141" s="33">
        <v>30</v>
      </c>
      <c r="K141" s="30"/>
      <c r="L141" s="31">
        <f>SUM(H141*K141)</f>
        <v>0</v>
      </c>
      <c r="N141" s="32"/>
    </row>
    <row r="142">
      <c r="A142" t="s">
        <v>476</v>
      </c>
      <c r="B142" t="s">
        <v>477</v>
      </c>
      <c r="C142" t="s">
        <v>478</v>
      </c>
      <c r="G142" t="s">
        <v>64</v>
      </c>
      <c r="H142" s="33">
        <v>40</v>
      </c>
      <c r="K142" s="30"/>
      <c r="L142" s="31">
        <f>SUM(H142*K142)</f>
        <v>0</v>
      </c>
      <c r="N142" s="32"/>
    </row>
    <row r="143">
      <c r="A143" t="s">
        <v>479</v>
      </c>
      <c r="B143" t="s">
        <v>480</v>
      </c>
      <c r="C143" t="s">
        <v>481</v>
      </c>
      <c r="G143" t="s">
        <v>64</v>
      </c>
      <c r="H143" s="33">
        <v>20</v>
      </c>
      <c r="K143" s="30"/>
      <c r="L143" s="31">
        <f>SUM(H143*K143)</f>
        <v>0</v>
      </c>
      <c r="N143" s="32"/>
    </row>
    <row r="144">
      <c r="A144" t="s">
        <v>482</v>
      </c>
      <c r="B144" t="s">
        <v>483</v>
      </c>
      <c r="C144" t="s">
        <v>484</v>
      </c>
      <c r="G144" t="s">
        <v>485</v>
      </c>
      <c r="H144" s="33">
        <v>20</v>
      </c>
      <c r="K144" s="30"/>
      <c r="L144" s="31">
        <f>SUM(H144*K144)</f>
        <v>0</v>
      </c>
      <c r="N144" s="32"/>
    </row>
    <row r="145">
      <c r="A145" t="s">
        <v>486</v>
      </c>
      <c r="B145" t="s">
        <v>487</v>
      </c>
      <c r="C145" t="s">
        <v>488</v>
      </c>
      <c r="G145" t="s">
        <v>60</v>
      </c>
      <c r="H145" s="33">
        <v>100</v>
      </c>
      <c r="K145" s="30"/>
      <c r="L145" s="31">
        <f>SUM(H145*K145)</f>
        <v>0</v>
      </c>
      <c r="N145" s="32"/>
    </row>
    <row r="146">
      <c r="A146" t="s">
        <v>489</v>
      </c>
      <c r="B146" t="s">
        <v>490</v>
      </c>
      <c r="C146" t="s">
        <v>491</v>
      </c>
      <c r="G146" t="s">
        <v>60</v>
      </c>
      <c r="H146" s="33">
        <v>100</v>
      </c>
      <c r="K146" s="30"/>
      <c r="L146" s="31">
        <f>SUM(H146*K146)</f>
        <v>0</v>
      </c>
      <c r="N146" s="32"/>
    </row>
    <row r="147">
      <c r="A147" t="s">
        <v>492</v>
      </c>
      <c r="B147" t="s">
        <v>493</v>
      </c>
      <c r="C147" t="s">
        <v>494</v>
      </c>
      <c r="G147" t="s">
        <v>60</v>
      </c>
      <c r="H147" s="33">
        <v>100</v>
      </c>
      <c r="K147" s="30"/>
      <c r="L147" s="31">
        <f>SUM(H147*K147)</f>
        <v>0</v>
      </c>
      <c r="N147" s="32"/>
    </row>
    <row r="148">
      <c r="A148" t="s">
        <v>495</v>
      </c>
      <c r="B148" t="s">
        <v>496</v>
      </c>
      <c r="C148" t="s">
        <v>497</v>
      </c>
      <c r="G148" t="s">
        <v>60</v>
      </c>
      <c r="H148" s="33">
        <v>100</v>
      </c>
      <c r="K148" s="30"/>
      <c r="L148" s="31">
        <f>SUM(H148*K148)</f>
        <v>0</v>
      </c>
      <c r="N148" s="32"/>
    </row>
    <row r="149">
      <c r="A149" t="s">
        <v>498</v>
      </c>
      <c r="B149" t="s">
        <v>499</v>
      </c>
      <c r="C149" t="s">
        <v>500</v>
      </c>
      <c r="G149" t="s">
        <v>60</v>
      </c>
      <c r="H149" s="33">
        <v>100</v>
      </c>
      <c r="K149" s="30"/>
      <c r="L149" s="31">
        <f>SUM(H149*K149)</f>
        <v>0</v>
      </c>
      <c r="N149" s="32"/>
    </row>
    <row r="150">
      <c r="A150" t="s">
        <v>501</v>
      </c>
      <c r="B150" t="s">
        <v>502</v>
      </c>
      <c r="C150" t="s">
        <v>503</v>
      </c>
      <c r="G150" t="s">
        <v>52</v>
      </c>
      <c r="H150" s="33">
        <v>150</v>
      </c>
      <c r="K150" s="30"/>
      <c r="L150" s="31">
        <f>SUM(H150*K150)</f>
        <v>0</v>
      </c>
      <c r="N150" s="32"/>
    </row>
    <row r="151">
      <c r="K151" s="34" t="s">
        <v>504</v>
      </c>
      <c r="L151" s="33">
        <f>SUM(L3:L150)</f>
        <v>0</v>
      </c>
    </row>
    <row r="153">
      <c r="A153" s="19" t="s">
        <v>505</v>
      </c>
    </row>
  </sheetData>
  <sheetProtection algorithmName="SHA-512" hashValue="gcyHT2+0b7Azm7fjzG1BowDKE4/YdaZBcDymblpiJ3gkhfxgtN0apb74fjEL9nTBqHgyZyp06bsQUaGNq3nu4Q==" saltValue="q5ohqk88Rmjgd101Wa9Vyw==" spinCount="100000" sheet="1" objects="1" scenarios="1"/>
  <protectedRanges>
    <protectedRange sqref="I3:P3" name="Proposta"/>
  </protectedRanges>
  <mergeCells>
    <mergeCell ref="C2:F2"/>
    <mergeCell ref="C3:F3"/>
    <mergeCell ref="A1:P1"/>
    <mergeCell ref="A153:P155"/>
  </mergeCells>
  <pageMargins left="0.511811024" right="0.511811024" top="0.787401575" bottom="0.787401575" header="0.31496062" footer="0.31496062"/>
  <pageSetup paperSize="9" orientation="landscape" verticalDpi="0" r:id="fl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VCL</Application>
  <DocSecurity>0</DocSecurity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Dados</vt:lpstr>
      <vt:lpstr>Fornecedor</vt:lpstr>
      <vt:lpstr>Itens</vt:lpstr>
    </vt:vector>
  </TitlesOfParts>
  <AppVersion>07.0022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:creator>Felipe Ferrari Nyari</dc:creator>
  <cp:lastModifiedBy>Felipe Ferrari Nyari</cp:lastModifiedBy>
  <cp:lastPrinted>2019-12-11T14:25:59Z</cp:lastPrinted>
  <dcterms:created xsi:type="dcterms:W3CDTF">2024-11-29T13:09:33Z</dcterms:created>
  <dcterms:modified xsi:type="dcterms:W3CDTF">2024-11-29T13:09:33Z</dcterms:modified>
</cp:coreProperties>
</file>