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CARTAS\PREGÃO 2025\PREGÃO 15 -  MEDICAMENTOS 2\"/>
    </mc:Choice>
  </mc:AlternateContent>
  <bookViews>
    <workbookView xWindow="-120" yWindow="-120" windowWidth="29040" windowHeight="15840" activeTab="2"/>
  </bookViews>
  <sheets>
    <sheet name="Dados" sheetId="1" r:id="rId1"/>
    <sheet name="Fornecedor" sheetId="2" r:id="rId2"/>
    <sheet name="Iten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4" i="3" l="1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<sst xmlns="http://schemas.openxmlformats.org/spreadsheetml/2006/main" count="1455" uniqueCount="1115">
  <si>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</si>
  <si>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</si>
  <si>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</si>
  <si>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</si>
  <si>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</si>
  <si>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</si>
  <si>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</si>
  <si>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</si>
  <si>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</si>
  <si>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</si>
  <si>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</si>
  <si>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</si>
  <si>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</si>
  <si>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</si>
  <si>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</si>
  <si>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</si>
  <si>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</si>
  <si>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</si>
  <si>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</si>
  <si>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</si>
  <si>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</si>
  <si>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</si>
  <si>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</si>
  <si>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</si>
  <si>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</si>
  <si>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</si>
  <si>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</si>
  <si>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</si>
  <si>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</si>
  <si>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</si>
  <si>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</si>
  <si>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</si>
  <si>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</si>
  <si>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</si>
  <si>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</si>
  <si>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</si>
  <si>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</si>
  <si>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</si>
  <si>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</si>
  <si>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</si>
  <si>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</si>
  <si>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</si>
  <si>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000032/25</t>
  </si>
  <si>
    <t>PREGÃO PRESENCIAL</t>
  </si>
  <si>
    <t>Menor Preco Unitario</t>
  </si>
  <si>
    <t>06/11/2025</t>
  </si>
  <si>
    <t>28/11/2025</t>
  </si>
  <si>
    <t>Não</t>
  </si>
  <si>
    <t>Aquisição de Medicamentos, conforme especificação e quantidades constantes do termo de referência.</t>
  </si>
  <si>
    <t>1</t>
  </si>
  <si>
    <t>005.004.434</t>
  </si>
  <si>
    <t>ACEBROFILINA 25 MG/5 ML PEDIÁTRICO</t>
  </si>
  <si>
    <t>FR</t>
  </si>
  <si>
    <t>2</t>
  </si>
  <si>
    <t>005.001.425</t>
  </si>
  <si>
    <t>ACEBROFILINA 50MG/5ML ADULTO</t>
  </si>
  <si>
    <t>3</t>
  </si>
  <si>
    <t>005.001.336</t>
  </si>
  <si>
    <t>ACETATO DE MEDROXIPROGESTERONA 150MG/AMPOLA</t>
  </si>
  <si>
    <t>AMP</t>
  </si>
  <si>
    <t>4</t>
  </si>
  <si>
    <t>005.001.977</t>
  </si>
  <si>
    <t>ACETATO DEXAMETASONA+CIANOCOBALAMINA+CLORID.DE TIAMINA+CLORID. DE PIRODIXINA</t>
  </si>
  <si>
    <t>5</t>
  </si>
  <si>
    <t>005.005.807</t>
  </si>
  <si>
    <t>ACETILCISTEINA 600 MG (SACHES)</t>
  </si>
  <si>
    <t>SACHE</t>
  </si>
  <si>
    <t>6</t>
  </si>
  <si>
    <t>005.005.808</t>
  </si>
  <si>
    <t>ACETILCISTEINA 20MG/ML XAROPE - 120ML</t>
  </si>
  <si>
    <t>7</t>
  </si>
  <si>
    <t>005.005.809</t>
  </si>
  <si>
    <t>ACETILCEFUROXIMA 500 MG - CARTELA/BLISTER</t>
  </si>
  <si>
    <t>COMP</t>
  </si>
  <si>
    <t>8</t>
  </si>
  <si>
    <t>005.006.394</t>
  </si>
  <si>
    <t>ACIDO TRANEXAMICO 250MG</t>
  </si>
  <si>
    <t>9</t>
  </si>
  <si>
    <t>005.002.123</t>
  </si>
  <si>
    <t>ACIDO VALPROICO 250MG/5ML</t>
  </si>
  <si>
    <t>10</t>
  </si>
  <si>
    <t>005.005.810</t>
  </si>
  <si>
    <t>ACICLOVIR 200 MG - CARTELA/BLISTER</t>
  </si>
  <si>
    <t>11</t>
  </si>
  <si>
    <t>005.001.389</t>
  </si>
  <si>
    <t>ACICLOVIR CREME COM 10G</t>
  </si>
  <si>
    <t>TB</t>
  </si>
  <si>
    <t>12</t>
  </si>
  <si>
    <t>005.005.812</t>
  </si>
  <si>
    <t>ACIDO ACETILSALICILICO 100 - CARTELA/BLISTER</t>
  </si>
  <si>
    <t>13</t>
  </si>
  <si>
    <t>005.005.813</t>
  </si>
  <si>
    <t>ACIDO FOLICO 400MCG + VIT E 10MG - CARTELA/BLISTER</t>
  </si>
  <si>
    <t>14</t>
  </si>
  <si>
    <t>005.005.814</t>
  </si>
  <si>
    <t>ACIDO FOLICO 5 MG - CARTELA/BLISTER</t>
  </si>
  <si>
    <t>15</t>
  </si>
  <si>
    <t>005.005.815</t>
  </si>
  <si>
    <t>ACIDO VALPROICO 250 MG - CARTELA/BLISTER</t>
  </si>
  <si>
    <t>16</t>
  </si>
  <si>
    <t>027.000.664</t>
  </si>
  <si>
    <t>ACIDOS GRAXOS ESSENCIAIS (A.G.E), VITAMINA E, LECITINA DE SOJA - 100 ML</t>
  </si>
  <si>
    <t>17</t>
  </si>
  <si>
    <t>005.005.816</t>
  </si>
  <si>
    <t>AD-TIL SOLUÇÃO ORAL 20 ML</t>
  </si>
  <si>
    <t>18</t>
  </si>
  <si>
    <t>005.001.985</t>
  </si>
  <si>
    <t>ALBENDAZOL 4%</t>
  </si>
  <si>
    <t>19</t>
  </si>
  <si>
    <t>027.000.745</t>
  </si>
  <si>
    <t>ALBENDAZOL 400 MG - CARTELA/BLISTER</t>
  </si>
  <si>
    <t>20</t>
  </si>
  <si>
    <t>005.005.818</t>
  </si>
  <si>
    <t>ALOPURINOL 100 MG - CARTELA/BLISTER</t>
  </si>
  <si>
    <t>21</t>
  </si>
  <si>
    <t>005.005.819</t>
  </si>
  <si>
    <t>ALPRAZOLAM 1 MG - CARTELA/BLISTER</t>
  </si>
  <si>
    <t>22</t>
  </si>
  <si>
    <t>005.005.820</t>
  </si>
  <si>
    <t>ALPRAZOLAM 2 MG - CARTELA/BLISTER</t>
  </si>
  <si>
    <t>23</t>
  </si>
  <si>
    <t>005.005.821</t>
  </si>
  <si>
    <t>ALPRAZOLAM 0,5 MG - CARTELA/BLISTER</t>
  </si>
  <si>
    <t>24</t>
  </si>
  <si>
    <t>005.001.666</t>
  </si>
  <si>
    <t>AMBROXOL XP AD</t>
  </si>
  <si>
    <t>25</t>
  </si>
  <si>
    <t>005.001.805</t>
  </si>
  <si>
    <t>AMBROXOL XP PED</t>
  </si>
  <si>
    <t>26</t>
  </si>
  <si>
    <t>005.005.822</t>
  </si>
  <si>
    <t>AMILORIDA 5MG + HIDRO 50 MG - CARTELA/BLISTER</t>
  </si>
  <si>
    <t>27</t>
  </si>
  <si>
    <t>005.005.823</t>
  </si>
  <si>
    <t>AMINOFILINA 100 MG - CARTELA/BLISTER</t>
  </si>
  <si>
    <t>28</t>
  </si>
  <si>
    <t>005.005.824</t>
  </si>
  <si>
    <t>AMIODARANA 200 MG - CARTELA/BLISTER</t>
  </si>
  <si>
    <t>29</t>
  </si>
  <si>
    <t>005.005.825</t>
  </si>
  <si>
    <t>AMITRIPTILINA 25 MG - CARTELA/BLISTER</t>
  </si>
  <si>
    <t>30</t>
  </si>
  <si>
    <t>005.003.958</t>
  </si>
  <si>
    <t>AMOXICILINA + CLAVULANATO DE POTÁSSIO 400 MG/5ML + 57MG/5ML</t>
  </si>
  <si>
    <t>31</t>
  </si>
  <si>
    <t>005.002.763</t>
  </si>
  <si>
    <t>AMOXICILINA 875 MG+ CLAVULANATO DE POTÁSSIO 125 MG (BLISTER)</t>
  </si>
  <si>
    <t>32</t>
  </si>
  <si>
    <t>005.001.465</t>
  </si>
  <si>
    <t>AMOXICILINA 250 MG/5 ML</t>
  </si>
  <si>
    <t>33</t>
  </si>
  <si>
    <t>005.005.826</t>
  </si>
  <si>
    <t>AMOXICILINA 500 MG - CARTELA/BLISTER</t>
  </si>
  <si>
    <t>34</t>
  </si>
  <si>
    <t>005.005.827</t>
  </si>
  <si>
    <t>ANLODIPINO 10 MG - CARTELA/BLISTER</t>
  </si>
  <si>
    <t>35</t>
  </si>
  <si>
    <t>005.005.828</t>
  </si>
  <si>
    <t>ANLODIPINO 5 MG - CARTELA/BLISTER</t>
  </si>
  <si>
    <t>36</t>
  </si>
  <si>
    <t>005.005.829</t>
  </si>
  <si>
    <t>ASPIRINA PREVENT 100 MG - CARTELA/BLISTER</t>
  </si>
  <si>
    <t>37</t>
  </si>
  <si>
    <t>005.005.830</t>
  </si>
  <si>
    <t>ATACAND HCT 16/12,5MG (ORIGINAL) - CARTELA/BLISTER</t>
  </si>
  <si>
    <t>38</t>
  </si>
  <si>
    <t>005.005.831</t>
  </si>
  <si>
    <t>ATENOLOL 100 MG + CLORTALIDONA 25 MG - CARTELA/BLISTER</t>
  </si>
  <si>
    <t>39</t>
  </si>
  <si>
    <t>005.005.832</t>
  </si>
  <si>
    <t>ATENOLOL 25 MG + CLORTALIDONA 12,5 MG - CARTELA/BLISTER</t>
  </si>
  <si>
    <t>40</t>
  </si>
  <si>
    <t>027.000.023</t>
  </si>
  <si>
    <t>ATENOLOL 50 + CLORATALIDONA 12,5 MG - CARTELA/BLISTER</t>
  </si>
  <si>
    <t>41</t>
  </si>
  <si>
    <t>005.005.834</t>
  </si>
  <si>
    <t>ATENOLOL 50 MG - CARTELA/BLISTER</t>
  </si>
  <si>
    <t>42</t>
  </si>
  <si>
    <t>005.005.835</t>
  </si>
  <si>
    <t>ATORVASTATINA 20 MG - CARTELA/BLISTER</t>
  </si>
  <si>
    <t>43</t>
  </si>
  <si>
    <t>005.005.836</t>
  </si>
  <si>
    <t>ATORVASTATINA 40 MG - CARTELA/BLISTER</t>
  </si>
  <si>
    <t>44</t>
  </si>
  <si>
    <t>005.005.837</t>
  </si>
  <si>
    <t>AZITROMICINA 500 MG - CARTELA/BLISTER</t>
  </si>
  <si>
    <t>45</t>
  </si>
  <si>
    <t>027.000.031</t>
  </si>
  <si>
    <t>AZITROMICINA 600 MG  SUSPENSÃO 15ML</t>
  </si>
  <si>
    <t>46</t>
  </si>
  <si>
    <t>005.006.809</t>
  </si>
  <si>
    <t>AZITROMICINA 900MG SUSPENSÃO 22,5ML</t>
  </si>
  <si>
    <t>47</t>
  </si>
  <si>
    <t>005.002.830</t>
  </si>
  <si>
    <t>BENZILPENICILINA BENZATINA 1.200.000UI AMPOLA</t>
  </si>
  <si>
    <t>48</t>
  </si>
  <si>
    <t>005.005.843</t>
  </si>
  <si>
    <t>BIPERIDENO 2 MG - CARTELA/BLISTER</t>
  </si>
  <si>
    <t>49</t>
  </si>
  <si>
    <t>005.005.844</t>
  </si>
  <si>
    <t>BISACODIL 5 MG - CARTELA/BLISTER</t>
  </si>
  <si>
    <t>50</t>
  </si>
  <si>
    <t>005.005.846</t>
  </si>
  <si>
    <t>BISSULF. CLOPIDOGREL 75 MG - CARTELA/BLISTER</t>
  </si>
  <si>
    <t>51</t>
  </si>
  <si>
    <t>005.002.067</t>
  </si>
  <si>
    <t>BRIMONIDINA TARTARATO 2%-SOLUÇÃO OFTALMICA 5 ML</t>
  </si>
  <si>
    <t>52</t>
  </si>
  <si>
    <t>005.003.681</t>
  </si>
  <si>
    <t>BRINZOLAMIDA COLIRIO</t>
  </si>
  <si>
    <t>53</t>
  </si>
  <si>
    <t>005.005.850</t>
  </si>
  <si>
    <t>BROMAZEPAN 6 MG - CARTELA/BLISTER</t>
  </si>
  <si>
    <t>54</t>
  </si>
  <si>
    <t>005.003.998</t>
  </si>
  <si>
    <t>BROMETO DE IPRATRÓPIO 0,25MG/ML -20 ML</t>
  </si>
  <si>
    <t>55</t>
  </si>
  <si>
    <t>005.002.009</t>
  </si>
  <si>
    <t>BROMOPRIDA 10 MG/2ML SOLUÇÃO INJETÁVEL</t>
  </si>
  <si>
    <t>56</t>
  </si>
  <si>
    <t>005.005.852</t>
  </si>
  <si>
    <t>BROMOPRIDA 10 MG - CARTELA/BLISTER</t>
  </si>
  <si>
    <t>57</t>
  </si>
  <si>
    <t>005.003.761</t>
  </si>
  <si>
    <t>BROMOPRIDA 4 MG/ML GOTAS 20ML</t>
  </si>
  <si>
    <t>58</t>
  </si>
  <si>
    <t>027.000.071</t>
  </si>
  <si>
    <t>BUDESONIDA SUSPENSAO AQUOSA NASAL 50 MCG</t>
  </si>
  <si>
    <t>59</t>
  </si>
  <si>
    <t>005.002.862</t>
  </si>
  <si>
    <t>BUDESONIDA 400MCG CAPSULAS</t>
  </si>
  <si>
    <t>CAPS</t>
  </si>
  <si>
    <t>60</t>
  </si>
  <si>
    <t>005.002.594</t>
  </si>
  <si>
    <t>BUTILBROMETO DE ESCOPOLAMINA + DIPIRONA GOTAS</t>
  </si>
  <si>
    <t>61</t>
  </si>
  <si>
    <t>005.002.878</t>
  </si>
  <si>
    <t>BUTILBROMETO DE ESCOPOLAMINA + DIPIRONA INJETÁVEL</t>
  </si>
  <si>
    <t>62</t>
  </si>
  <si>
    <t>005.005.856</t>
  </si>
  <si>
    <t>BUTILBROMETO DE ESCOPOLAMINA 10 MG + DIPIRONA SODICA 250 MG - CARTELA/BLISTER</t>
  </si>
  <si>
    <t>63</t>
  </si>
  <si>
    <t>005.005.857</t>
  </si>
  <si>
    <t>CAFEÍNA 30 MG + CARISOPRODOL 125 MG + DICLOFENACO SÓDICO 50 MG + PARACETAMOL 300 MG - CARTELA/BLISTER</t>
  </si>
  <si>
    <t>64</t>
  </si>
  <si>
    <t>005.005.859</t>
  </si>
  <si>
    <t>CAPTOPRIL 25 MG - CARTELA/BLISTER</t>
  </si>
  <si>
    <t>65</t>
  </si>
  <si>
    <t>005.005.860</t>
  </si>
  <si>
    <t>CARBAMAZEPINA 200 MG - CARTELA/BLISTER</t>
  </si>
  <si>
    <t>66</t>
  </si>
  <si>
    <t>005.005.862</t>
  </si>
  <si>
    <t>CARBONATO DE CÁLCIO 500MG + VIT D3 - 400 UI</t>
  </si>
  <si>
    <t>67</t>
  </si>
  <si>
    <t>005.005.863</t>
  </si>
  <si>
    <t>CARBONATO DE LITIO 300 MG - CARTELA/BLISTER</t>
  </si>
  <si>
    <t>68</t>
  </si>
  <si>
    <t>005.002.771</t>
  </si>
  <si>
    <t>CARMELOSE SODICA 5MG/ML</t>
  </si>
  <si>
    <t>69</t>
  </si>
  <si>
    <t>005.005.864</t>
  </si>
  <si>
    <t>CARVEDILOL 3,125 MG - CARTELA/BLISTER</t>
  </si>
  <si>
    <t>70</t>
  </si>
  <si>
    <t>005.005.865</t>
  </si>
  <si>
    <t>CARVEDILOL 6,25 MG - CARTELA/BLISTER</t>
  </si>
  <si>
    <t>71</t>
  </si>
  <si>
    <t>005.005.866</t>
  </si>
  <si>
    <t>CARVEDILOL 12,5 MG - CARTELA/BLISTER</t>
  </si>
  <si>
    <t>72</t>
  </si>
  <si>
    <t>005.005.867</t>
  </si>
  <si>
    <t>CARVEDILOL 25 MG - CARTELA/BLISTER</t>
  </si>
  <si>
    <t>73</t>
  </si>
  <si>
    <t>005.005.136</t>
  </si>
  <si>
    <t>CEFALEXINA 250MG /5ML SUSPENSAO ORAL</t>
  </si>
  <si>
    <t>74</t>
  </si>
  <si>
    <t>005.005.868</t>
  </si>
  <si>
    <t>CEFALEXINA 500 MG - CARTELA/BLISTER</t>
  </si>
  <si>
    <t>75</t>
  </si>
  <si>
    <t>005.005.869</t>
  </si>
  <si>
    <t>CEFTRIAXONA 1G IM/EV COM DILUENTE PARA IM</t>
  </si>
  <si>
    <t>76</t>
  </si>
  <si>
    <t>005.002.421</t>
  </si>
  <si>
    <t>CETOCONAZOL 2% CREME</t>
  </si>
  <si>
    <t>77</t>
  </si>
  <si>
    <t>005.002.187</t>
  </si>
  <si>
    <t>CETOCONAZOL 20 MG+BETAMETASONA 0,5 MG - CREME- 30 G</t>
  </si>
  <si>
    <t>78</t>
  </si>
  <si>
    <t>005.004.014</t>
  </si>
  <si>
    <t>CETOCONAZOL 20 MG+BETAMETASONA 0,5 MG+SULFATO DE NEOMICINA 2,5 MG- CREME 30 G</t>
  </si>
  <si>
    <t>79</t>
  </si>
  <si>
    <t>005.005.870</t>
  </si>
  <si>
    <t>CETOCONAZOL 200 MG - CARTELA/BLISTER</t>
  </si>
  <si>
    <t>80</t>
  </si>
  <si>
    <t>005.001.695</t>
  </si>
  <si>
    <t>CETOPROFENO 50 MG</t>
  </si>
  <si>
    <t>81</t>
  </si>
  <si>
    <t>027.000.087</t>
  </si>
  <si>
    <t>CICLOBENZAPRINA 5 MG</t>
  </si>
  <si>
    <t>82</t>
  </si>
  <si>
    <t>028.001.288</t>
  </si>
  <si>
    <t>CICLOBENZAPRINA 10 MG</t>
  </si>
  <si>
    <t>83</t>
  </si>
  <si>
    <t>005.005.871</t>
  </si>
  <si>
    <t>CILOSTAZOL 100 MG - CARTELA/BLISTER</t>
  </si>
  <si>
    <t>84</t>
  </si>
  <si>
    <t>005.005.872</t>
  </si>
  <si>
    <t>CILOSTAZOL 50 MG - CARTELA/BLISTER</t>
  </si>
  <si>
    <t>85</t>
  </si>
  <si>
    <t>005.005.873</t>
  </si>
  <si>
    <t>CINARIZINA 25 MG - CARTELA/BLISTER</t>
  </si>
  <si>
    <t>86</t>
  </si>
  <si>
    <t>005.005.874</t>
  </si>
  <si>
    <t>CINARIZINA 75 MG - CARTELA/BLISTER</t>
  </si>
  <si>
    <t>87</t>
  </si>
  <si>
    <t>005.005.875</t>
  </si>
  <si>
    <t>CIPROFIBRATO 100 MG - CARTELA/BLISTER</t>
  </si>
  <si>
    <t>88</t>
  </si>
  <si>
    <t>005.005.876</t>
  </si>
  <si>
    <t>CIPROFLOXACINO 500 MG - CARTELA/BLISTER</t>
  </si>
  <si>
    <t>89</t>
  </si>
  <si>
    <t>005.003.032</t>
  </si>
  <si>
    <t>CIPROFLOXACINO 3,5MG/ML + DEXAMETASONA 1MG/ML SOLUÇÃO OFTALMICA ESTERIL FRASCO DE 5ML</t>
  </si>
  <si>
    <t>90</t>
  </si>
  <si>
    <t>005.005.877</t>
  </si>
  <si>
    <t>CITALOPRAN 20 MG - CARTELA/BLISTER</t>
  </si>
  <si>
    <t>91</t>
  </si>
  <si>
    <t>005.005.878</t>
  </si>
  <si>
    <t>CLONAZEPAN 0,25MG SL-CARTELA/BLISTER</t>
  </si>
  <si>
    <t>92</t>
  </si>
  <si>
    <t>005.005.879</t>
  </si>
  <si>
    <t>CLONAZEPAN 0,5MG - CARTELA/BLISTER</t>
  </si>
  <si>
    <t>93</t>
  </si>
  <si>
    <t>005.005.880</t>
  </si>
  <si>
    <t>CLONAZEPAN 2 MG - CARTELA/BLISTER</t>
  </si>
  <si>
    <t>94</t>
  </si>
  <si>
    <t>005.003.030</t>
  </si>
  <si>
    <t>CLORETO DE SÓDIO 9,0 MG/ML - FRASCO 30 ML</t>
  </si>
  <si>
    <t>95</t>
  </si>
  <si>
    <t>005.002.271</t>
  </si>
  <si>
    <t>CLORIDRATO DE BROMEXINA 2MG /ML (GOTAS)</t>
  </si>
  <si>
    <t>96</t>
  </si>
  <si>
    <t>005.005.881</t>
  </si>
  <si>
    <t>CLORIDRATO DE CLOMIPRAMINA 25 MG - CARTELA/BLISTER</t>
  </si>
  <si>
    <t>97</t>
  </si>
  <si>
    <t>005.005.882</t>
  </si>
  <si>
    <t>CLORIDRATO DE CLONIDINA 0,1 MG - CARTELA/BLISTER</t>
  </si>
  <si>
    <t>98</t>
  </si>
  <si>
    <t>005.005.884</t>
  </si>
  <si>
    <t>CLORIDRATO DE DONEPEZILA 5 MG - CARTELA/BLISTER</t>
  </si>
  <si>
    <t>99</t>
  </si>
  <si>
    <t>005.005.885</t>
  </si>
  <si>
    <t>CLORIDRATO DE DONEPEZILA 10 MG - CARTELA/BLISTER</t>
  </si>
  <si>
    <t>100</t>
  </si>
  <si>
    <t>005.003.180</t>
  </si>
  <si>
    <t>CLORIDRATO DE DORZOLAMIDA 2%</t>
  </si>
  <si>
    <t>101</t>
  </si>
  <si>
    <t>005.005.886</t>
  </si>
  <si>
    <t>CLORIDRATO DE DULOXETINA 30MG - CARTELA/BLISTER</t>
  </si>
  <si>
    <t>102</t>
  </si>
  <si>
    <t>005.005.887</t>
  </si>
  <si>
    <t>CLORIDRATO DE MECLIZINA 25MG - CARTELA/BLISTER</t>
  </si>
  <si>
    <t>103</t>
  </si>
  <si>
    <t>005.005.888</t>
  </si>
  <si>
    <t>CLORIDRATO DE ONDANSETRONA 8 MG - CARTELA/BLISTER</t>
  </si>
  <si>
    <t>104</t>
  </si>
  <si>
    <t>005.004.695</t>
  </si>
  <si>
    <t>CLORIDRATO DE ONDANSETRONA 2 MG/ML</t>
  </si>
  <si>
    <t>105</t>
  </si>
  <si>
    <t>005.004.456</t>
  </si>
  <si>
    <t>CLORIDRATO DE ONDANSETRONA 4 MG/ML</t>
  </si>
  <si>
    <t>106</t>
  </si>
  <si>
    <t>005.005.889</t>
  </si>
  <si>
    <t>CLORIDRATO DE PROPAFENONA 300 MG - CARTELA/BLISTER</t>
  </si>
  <si>
    <t>107</t>
  </si>
  <si>
    <t>005.005.890</t>
  </si>
  <si>
    <t>CLORIDRATO DE TANSULOSINA 0,4MG - CARTELA/BLISTER</t>
  </si>
  <si>
    <t>108</t>
  </si>
  <si>
    <t>005.005.891</t>
  </si>
  <si>
    <t>CLORIDRATO DE TIAMINA 300 MG - CARTELA/BLISTER</t>
  </si>
  <si>
    <t>109</t>
  </si>
  <si>
    <t>005.006.398</t>
  </si>
  <si>
    <t>CLORIDRATO DE FENAZOPIRIDINA 200MG</t>
  </si>
  <si>
    <t>110</t>
  </si>
  <si>
    <t>005.005.892</t>
  </si>
  <si>
    <t>CLORPROMAZINA 100 MG - CARTELA/BLISTER</t>
  </si>
  <si>
    <t>111</t>
  </si>
  <si>
    <t>005.005.893</t>
  </si>
  <si>
    <t>CLORPROMAZINA 25 MG - CARTELA/BLISTER</t>
  </si>
  <si>
    <t>112</t>
  </si>
  <si>
    <t>005.005.894</t>
  </si>
  <si>
    <t>CLORTALIDONA 25 MG - CARTELA/BLISTER</t>
  </si>
  <si>
    <t>113</t>
  </si>
  <si>
    <t>005.005.895</t>
  </si>
  <si>
    <t>COLAGENO UCII 40 MG - CARTELA/BLISTER</t>
  </si>
  <si>
    <t>114</t>
  </si>
  <si>
    <t>005.005.896</t>
  </si>
  <si>
    <t>COLAGENO UCII 40 MG+ CURCUMA 400 MG- CARTELA/BLISTER</t>
  </si>
  <si>
    <t>115</t>
  </si>
  <si>
    <t>005.005.897</t>
  </si>
  <si>
    <t>COLAGENO TIPO II 40MG + AC HIALURONICO 150MG + VIT D3 1.000UI- CARTELA/ BLISTER</t>
  </si>
  <si>
    <t>116</t>
  </si>
  <si>
    <t>005.005.899</t>
  </si>
  <si>
    <t>COLAGENO TIPO II 40MG + AC HIALURONICO 150MG - CARTELA/BLISTER</t>
  </si>
  <si>
    <t>117</t>
  </si>
  <si>
    <t>005.005.900</t>
  </si>
  <si>
    <t>CUMARINA 15 MG + TROXERRUTINA 90 MG - CARTELA/BLISTER</t>
  </si>
  <si>
    <t>118</t>
  </si>
  <si>
    <t>005.003.692</t>
  </si>
  <si>
    <t>DERSANI GEL</t>
  </si>
  <si>
    <t>119</t>
  </si>
  <si>
    <t>005.003.894</t>
  </si>
  <si>
    <t>DELTAMETRINA 20 MG SHAMPOO 100 ML</t>
  </si>
  <si>
    <t>120</t>
  </si>
  <si>
    <t>005.004.595</t>
  </si>
  <si>
    <t>DESLORATADINA 0,5MG/ML FRASCO 60ML</t>
  </si>
  <si>
    <t>121</t>
  </si>
  <si>
    <t>005.005.901</t>
  </si>
  <si>
    <t>DESOGESTREL 75 MCG CX C/28 - CARTELA/BLISTER</t>
  </si>
  <si>
    <t>CX</t>
  </si>
  <si>
    <t>122</t>
  </si>
  <si>
    <t>005.003.668</t>
  </si>
  <si>
    <t>DESOXIRRIBONUCLEASE+ FIBRINOLISINA+ CLORANFENICOL 30 G</t>
  </si>
  <si>
    <t>123</t>
  </si>
  <si>
    <t>005.003.842</t>
  </si>
  <si>
    <t>DEXAMETASONA 1% CREME</t>
  </si>
  <si>
    <t>124</t>
  </si>
  <si>
    <t>005.001.437</t>
  </si>
  <si>
    <t>DEXAMETASONA 4 MG/ML</t>
  </si>
  <si>
    <t>125</t>
  </si>
  <si>
    <t>005.005.902</t>
  </si>
  <si>
    <t>DEXAMETASONA 4 MG - CARTELA/BLISTER</t>
  </si>
  <si>
    <t>126</t>
  </si>
  <si>
    <t>005.001.727</t>
  </si>
  <si>
    <t>DEXCLORFENIRAMINA 2 MG/5ML + BETAMETASONA 0,25 MG/5 ML FRASCO - 120 ML</t>
  </si>
  <si>
    <t>127</t>
  </si>
  <si>
    <t>005.002.658</t>
  </si>
  <si>
    <t>DEXCLORFENIRAMINA 0,4 MG/ML 120 ML</t>
  </si>
  <si>
    <t>128</t>
  </si>
  <si>
    <t>005.005.903</t>
  </si>
  <si>
    <t>DEXCLORFENIRAMINA 2 MG - CARTELA/BLISTER</t>
  </si>
  <si>
    <t>129</t>
  </si>
  <si>
    <t>005.002.199</t>
  </si>
  <si>
    <t>DEXTRANO 70 0,1% + HIPROMELOSE 0,3% SOLUÇÃO OFTALMICA FRASCO 15ML</t>
  </si>
  <si>
    <t>130</t>
  </si>
  <si>
    <t>005.004.447</t>
  </si>
  <si>
    <t>DIACEREÍNA 50 MG - CARTELA/BLISTER</t>
  </si>
  <si>
    <t>131</t>
  </si>
  <si>
    <t>005.005.905</t>
  </si>
  <si>
    <t>DIAZEPAN 10 MG - CARTELA/BLISTER</t>
  </si>
  <si>
    <t>132</t>
  </si>
  <si>
    <t>005.001.553</t>
  </si>
  <si>
    <t>DICLOFENACO 75 MG</t>
  </si>
  <si>
    <t>133</t>
  </si>
  <si>
    <t>005.005.906</t>
  </si>
  <si>
    <t>DICLOFENACO SODICO 50 MG - CARTELA/BLISTER</t>
  </si>
  <si>
    <t>134</t>
  </si>
  <si>
    <t>005.005.907</t>
  </si>
  <si>
    <t>DICLORIDRATO DE BETAISTINA 16 MG - CARTELA/BLISTER</t>
  </si>
  <si>
    <t>135</t>
  </si>
  <si>
    <t>005.005.908</t>
  </si>
  <si>
    <t>DICLORIDRATO DE BETAISTINA 24 MG - CARTELA/BLISTER</t>
  </si>
  <si>
    <t>136</t>
  </si>
  <si>
    <t>005.005.909</t>
  </si>
  <si>
    <t>DICLORIDRATO TRIMETAZIDINA 35 MG MR - CARTELA/BLISTER</t>
  </si>
  <si>
    <t>137</t>
  </si>
  <si>
    <t>005.000.883</t>
  </si>
  <si>
    <t>DIETA ENTERAL NUTRICIONAL COMPLETA 800G, PODENDO SER PREPARADA PARA OBTER 1.0 A 1.5 KCAL/ML. ISENTA DE SACAROSE, LACTOSE E GLÚTEN, CONTÉM SUCRALOSE, INDICADA P/ CONVALESCENÇA, DESNUTRIÇÃO LEVE, DOENÇAS NEUROLÓGICAS E ANOREXIAS</t>
  </si>
  <si>
    <t>PT</t>
  </si>
  <si>
    <t>138</t>
  </si>
  <si>
    <t>005.000.993</t>
  </si>
  <si>
    <t>DIGOXINA 0,25 MG</t>
  </si>
  <si>
    <t>139</t>
  </si>
  <si>
    <t>005.005.913</t>
  </si>
  <si>
    <t>DIMENIDRINATO 50 MG + CLORID. PIRIDOXINA 10 MG - CARTELA/BLISTER</t>
  </si>
  <si>
    <t>140</t>
  </si>
  <si>
    <t>005.004.611</t>
  </si>
  <si>
    <t>DIMENIDRINATO 50 MG/ML+CLORID.PIRIDOXINA 50/ML- 1ML (IM)</t>
  </si>
  <si>
    <t>141</t>
  </si>
  <si>
    <t>005.005.914</t>
  </si>
  <si>
    <t>DIOSMINA 450 + HISPERIDINA 50 MG - CARTELA/BLISTER</t>
  </si>
  <si>
    <t>142</t>
  </si>
  <si>
    <t>005.001.627</t>
  </si>
  <si>
    <t>DIPIRONA GTS</t>
  </si>
  <si>
    <t>143</t>
  </si>
  <si>
    <t>027.000.169</t>
  </si>
  <si>
    <t>DIPIRONA SODICA</t>
  </si>
  <si>
    <t>144</t>
  </si>
  <si>
    <t>005.002.280</t>
  </si>
  <si>
    <t>DIPIRONA 500MG</t>
  </si>
  <si>
    <t>145</t>
  </si>
  <si>
    <t>005.006.811</t>
  </si>
  <si>
    <t>DIPROPIONATO DE BECLOMETASONA 400MCG/ML SUSPENSAO INALATORIA CAIXA COM 10 AMPOLAS</t>
  </si>
  <si>
    <t>146</t>
  </si>
  <si>
    <t>005.006.812</t>
  </si>
  <si>
    <t>DIPROPIONATO BETAMETASONA + FOSF.DE BETAMETASONA</t>
  </si>
  <si>
    <t>147</t>
  </si>
  <si>
    <t>005.005.918</t>
  </si>
  <si>
    <t>DIVALPROATO DE SODIO ER 250 MG - CARTELA/BLISTER</t>
  </si>
  <si>
    <t>148</t>
  </si>
  <si>
    <t>005.003.882</t>
  </si>
  <si>
    <t>DIVALPROATO DE SODIO ER 500 MG - CARTELA/ BLISTER</t>
  </si>
  <si>
    <t>149</t>
  </si>
  <si>
    <t>005.005.920</t>
  </si>
  <si>
    <t>DOMPERIDONA 10 MG - CARTELA/BLISTER</t>
  </si>
  <si>
    <t>150</t>
  </si>
  <si>
    <t>005.000.853</t>
  </si>
  <si>
    <t>DOMPERIDONA 1MG/ML SUSPENSAO ORAL FRASCO 60 ML</t>
  </si>
  <si>
    <t>151</t>
  </si>
  <si>
    <t>028.001.427</t>
  </si>
  <si>
    <t>DOXAZOSINA 2MG</t>
  </si>
  <si>
    <t>152</t>
  </si>
  <si>
    <t>028.001.155</t>
  </si>
  <si>
    <t>DOXAZOSINA 4 MG</t>
  </si>
  <si>
    <t>153</t>
  </si>
  <si>
    <t>005.006.813</t>
  </si>
  <si>
    <t>DUTASTERIDA 0,5 MG + TANSULOSINA 0,4MG- CARTELA/ BLISTER/CAIXA C/30</t>
  </si>
  <si>
    <t>154</t>
  </si>
  <si>
    <t>005.005.922</t>
  </si>
  <si>
    <t>EZETIMIBA 10MG + SINVASTATINA 10MG CARTELA/BLISTER</t>
  </si>
  <si>
    <t>155</t>
  </si>
  <si>
    <t>005.002.319</t>
  </si>
  <si>
    <t>ENANTATO DE NORETISTERONA 50 MG +VALERATO DE ESTRADIOL 5 MG/ML</t>
  </si>
  <si>
    <t>156</t>
  </si>
  <si>
    <t>005.002.507</t>
  </si>
  <si>
    <t>ENOXAPARINA 40 MG/INJ</t>
  </si>
  <si>
    <t>157</t>
  </si>
  <si>
    <t>005.005.923</t>
  </si>
  <si>
    <t>ESPIRONOLACTONA 25 MG - CARTELA/BLISTER</t>
  </si>
  <si>
    <t>158</t>
  </si>
  <si>
    <t>028.001.601</t>
  </si>
  <si>
    <t>ESOMEPRAZOL 20 MG</t>
  </si>
  <si>
    <t>159</t>
  </si>
  <si>
    <t>005.005.924</t>
  </si>
  <si>
    <t>ESOMEPRAZOL 40MG - CARTELA/BLISTER</t>
  </si>
  <si>
    <t>160</t>
  </si>
  <si>
    <t>005.006.814</t>
  </si>
  <si>
    <t>ESTRADIOL HEMI-HIDRATADO 10MCG CX COM 18 CP COM APLICADORES INDIVIDUAIS</t>
  </si>
  <si>
    <t>161</t>
  </si>
  <si>
    <t>005.003.082</t>
  </si>
  <si>
    <t>ESTRIOL 1 MG/G CREME VAGINAL</t>
  </si>
  <si>
    <t>162</t>
  </si>
  <si>
    <t>005.005.925</t>
  </si>
  <si>
    <t>ESOGASTRO IBP KIT (ESOMEPRAZOL + CLARITROMICINA + AMOXICILINA) - CARTELA/BLISTER</t>
  </si>
  <si>
    <t>163</t>
  </si>
  <si>
    <t>005.005.926</t>
  </si>
  <si>
    <t>EZETIMIBA 10 MG - CARTELA/BLISTER</t>
  </si>
  <si>
    <t>164</t>
  </si>
  <si>
    <t>005.003.383</t>
  </si>
  <si>
    <t>FEBRINI ORIGINAL 1,0 KCAL/ML  FRASCO 500ML</t>
  </si>
  <si>
    <t>165</t>
  </si>
  <si>
    <t>005.005.927</t>
  </si>
  <si>
    <t>FENITOINA 100 MG - CARTELA/BLISTER</t>
  </si>
  <si>
    <t>166</t>
  </si>
  <si>
    <t>005.005.928</t>
  </si>
  <si>
    <t>FENOBARBITAL 100 MG - CARTELA/BLISTER</t>
  </si>
  <si>
    <t>167</t>
  </si>
  <si>
    <t>005.006.815</t>
  </si>
  <si>
    <t>FERROPOLIMALTOSE 100MG/ML FRASCO 30ML</t>
  </si>
  <si>
    <t>168</t>
  </si>
  <si>
    <t>028.001.609</t>
  </si>
  <si>
    <t>FINASTERIDE 5 MG</t>
  </si>
  <si>
    <t>169</t>
  </si>
  <si>
    <t>005.006.816</t>
  </si>
  <si>
    <t>FOSFOMICINA TROMETAMOL 5,631/8G SACHES</t>
  </si>
  <si>
    <t>170</t>
  </si>
  <si>
    <t>005.005.929</t>
  </si>
  <si>
    <t>FLUCONAZOL 150 MG - CARTELA/BLISTER</t>
  </si>
  <si>
    <t>171</t>
  </si>
  <si>
    <t>005.005.930</t>
  </si>
  <si>
    <t>FLUNARIZINA 10 MG - CARTELA/BLISTER</t>
  </si>
  <si>
    <t>172</t>
  </si>
  <si>
    <t>005.005.931</t>
  </si>
  <si>
    <t>FLUOXETINA 20 MG - CARTELA/BLISTER</t>
  </si>
  <si>
    <t>173</t>
  </si>
  <si>
    <t>005.005.932</t>
  </si>
  <si>
    <t>FORMULA DE AMINOACIDOS LIVRES 400 G (NEOCATE)</t>
  </si>
  <si>
    <t>LAT</t>
  </si>
  <si>
    <t>174</t>
  </si>
  <si>
    <t>005.005.933</t>
  </si>
  <si>
    <t>FOSFATO DISSODICO DE CITIDINA 2,5 MG, TRIFOSFATO TRISSODICO DE URIDINA 1,5 MG, ACETATO DE HIDROXOCOBALAMINA 1,0 MG- CARTELA/ BLISTER</t>
  </si>
  <si>
    <t>175</t>
  </si>
  <si>
    <t>005.005.934</t>
  </si>
  <si>
    <t>FUMARATO DE BISOPROLOL 2,5 MG - CARTELA/BLISTER</t>
  </si>
  <si>
    <t>176</t>
  </si>
  <si>
    <t>005.005.121</t>
  </si>
  <si>
    <t>FUMARATO DE FORMOTEROL 12MCG + FLUTICASONA 250MCG( FRASCO 60 DOSES)</t>
  </si>
  <si>
    <t>177</t>
  </si>
  <si>
    <t>005.002.999</t>
  </si>
  <si>
    <t>FUMARATO DE FORMOTEROL 12 MCG + BUDESONIDA 400 MCG CÁPS INALANTE CAIXA C/60 CÁPSULAS INALANTES</t>
  </si>
  <si>
    <t>178</t>
  </si>
  <si>
    <t>005.005.935</t>
  </si>
  <si>
    <t>FUMARATO DE QUETIAPINA 25MG - CARTELA/BLISTER</t>
  </si>
  <si>
    <t>179</t>
  </si>
  <si>
    <t>005.005.936</t>
  </si>
  <si>
    <t>FUMARATO DE QUETIAPINA 100 MG - CARTELA/BLISTER</t>
  </si>
  <si>
    <t>180</t>
  </si>
  <si>
    <t>005.003.898</t>
  </si>
  <si>
    <t>FUROATO DE FLUTICASONA  27,5 MCG SPRAY NASAL</t>
  </si>
  <si>
    <t>181</t>
  </si>
  <si>
    <t>005.003.007</t>
  </si>
  <si>
    <t>FUROATO DE MOMETASONA 50 MCG SPRAY NASAL AQUOSO</t>
  </si>
  <si>
    <t>182</t>
  </si>
  <si>
    <t>005.005.937</t>
  </si>
  <si>
    <t>FUROSEMIDA 40 MG - CARTELA/BLISTER</t>
  </si>
  <si>
    <t>183</t>
  </si>
  <si>
    <t>005.005.938</t>
  </si>
  <si>
    <t>GABAPENTINA 300 MG - CARTELA/BLISTER</t>
  </si>
  <si>
    <t>184</t>
  </si>
  <si>
    <t>005.005.939</t>
  </si>
  <si>
    <t>GESTODENO 0,060 MG + ETINILESTRADIOL 0,015 MG - CX C/24  - CARTELA/BLISTER</t>
  </si>
  <si>
    <t>185</t>
  </si>
  <si>
    <t>005.005.940</t>
  </si>
  <si>
    <t>GLIBENCLAMIDA 5 MG - CARTELA/BLISTER</t>
  </si>
  <si>
    <t>186</t>
  </si>
  <si>
    <t>005.005.941</t>
  </si>
  <si>
    <t>GLICAZIDA 30 MG MR - CARTELA/BLISTER</t>
  </si>
  <si>
    <t>187</t>
  </si>
  <si>
    <t>005.005.942</t>
  </si>
  <si>
    <t>GLICAZIDA 60 MG MR - CARTELA/BLISTER</t>
  </si>
  <si>
    <t>188</t>
  </si>
  <si>
    <t>005.002.049</t>
  </si>
  <si>
    <t>GLICOSE 25% SOLUÇÃO INJETAVEL 10 ML</t>
  </si>
  <si>
    <t>189</t>
  </si>
  <si>
    <t>005.002.633</t>
  </si>
  <si>
    <t>GLICOSE 50% SOLUÇÃO INJETAVEL 10ML</t>
  </si>
  <si>
    <t>190</t>
  </si>
  <si>
    <t>005.005.943</t>
  </si>
  <si>
    <t>HALOPERIDOL 1 MG - CARTELA/BLISTER</t>
  </si>
  <si>
    <t>191</t>
  </si>
  <si>
    <t>005.005.944</t>
  </si>
  <si>
    <t>HALOPERIDOL 5 MG - CARTELA/BLISTER</t>
  </si>
  <si>
    <t>192</t>
  </si>
  <si>
    <t>005.002.469</t>
  </si>
  <si>
    <t>HALOPERIDOL DECANOATO 70,52 MG/ML</t>
  </si>
  <si>
    <t>193</t>
  </si>
  <si>
    <t>005.005.945</t>
  </si>
  <si>
    <t>HEMITARTARATO DE ZOLPIDEM 10 MG - CARTELA/BLISTER</t>
  </si>
  <si>
    <t>194</t>
  </si>
  <si>
    <t>005.002.057</t>
  </si>
  <si>
    <t>HEPARINA SÓDICA 5000 UI/0,25 ML</t>
  </si>
  <si>
    <t>195</t>
  </si>
  <si>
    <t>027.000.416</t>
  </si>
  <si>
    <t>HIDROCLOROTIAZIDA 25MG - CARTELA/BLISTER</t>
  </si>
  <si>
    <t>196</t>
  </si>
  <si>
    <t>005.003.224</t>
  </si>
  <si>
    <t>HIDROCORTISONA 500MG</t>
  </si>
  <si>
    <t>197</t>
  </si>
  <si>
    <t>005.006.817</t>
  </si>
  <si>
    <t>HIDROXICOBALAMINA 5MG/ML AMPOLA DE 1ML</t>
  </si>
  <si>
    <t>198</t>
  </si>
  <si>
    <t>005.005.947</t>
  </si>
  <si>
    <t>HIDROXICLOROQUINA 400 MG - CARTELA/BLISTER</t>
  </si>
  <si>
    <t>199</t>
  </si>
  <si>
    <t>005.003.276</t>
  </si>
  <si>
    <t>HIDROXIDO DE ALUMINIO 6,2 SUSP.ORAL 100 ML</t>
  </si>
  <si>
    <t>200</t>
  </si>
  <si>
    <t>005.003.922</t>
  </si>
  <si>
    <t>IBUPROFENO 100 MG/GOTAS</t>
  </si>
  <si>
    <t>201</t>
  </si>
  <si>
    <t>005.005.948</t>
  </si>
  <si>
    <t>IBUPROFENO 600 MG - CARTELA/BLISTER</t>
  </si>
  <si>
    <t>202</t>
  </si>
  <si>
    <t>005.005.949</t>
  </si>
  <si>
    <t>IMIPRAMINA 25 MG - CARTELA/BLISTER</t>
  </si>
  <si>
    <t>203</t>
  </si>
  <si>
    <t>005.005.950</t>
  </si>
  <si>
    <t>INDAPAMIDA 1,5 MG SR - CARTELA/BLISTER</t>
  </si>
  <si>
    <t>204</t>
  </si>
  <si>
    <t>005.004.702</t>
  </si>
  <si>
    <t>INSULINA GLARGINA 100UI/ML 3ML CAIXA COM 5 -SISTEMA  DE APLICAÇÃO PREENCHIDO- CANETAS DESCARTAVEIS</t>
  </si>
  <si>
    <t>205</t>
  </si>
  <si>
    <t>027.000.309</t>
  </si>
  <si>
    <t>INSULINA LISPRO 100 UI/ML (HUMALOG) CAIXA COM 5 CANETAS PREENCHIDO</t>
  </si>
  <si>
    <t>206</t>
  </si>
  <si>
    <t>005.006.818</t>
  </si>
  <si>
    <t>INSULINA LIRAGLUTIDA 6 MG/ML(3 ML CADA SOLUÇÃO INJ. EM SISTEMA DE APLICAÇÃO PREENCHIDO ATÉ 1,8 MG) - CANETAS DESCARTAVEIS) CX COM 2 VICTOZA</t>
  </si>
  <si>
    <t>207</t>
  </si>
  <si>
    <t>005.006.819</t>
  </si>
  <si>
    <t>INSULINA LIRAGLUTIDA 6 MG/ML (3 ML CADA SOLUÇÃO INJ. EM SISTEMA DE APLICAÇÃO PREENCHIDO ATÉ 3 MG) - CANETAS DESCARTAVEIS) CX COM 3 SAXENDA</t>
  </si>
  <si>
    <t>208</t>
  </si>
  <si>
    <t>005.003.149</t>
  </si>
  <si>
    <t>INSULINA DEGLUDECA 100UI/ML AÇÃO LENTA CAIXA COM 5 CANETAS</t>
  </si>
  <si>
    <t>209</t>
  </si>
  <si>
    <t>005.005.125</t>
  </si>
  <si>
    <t>INSULINA GLULISINA 100UI/ML AÇÃO ULTRA RAPIDA CAIXA COM 5 CANETAS</t>
  </si>
  <si>
    <t>210</t>
  </si>
  <si>
    <t>005.004.505</t>
  </si>
  <si>
    <t>INSULINA NOVORAPID FLEXPEN- CANETA DESCARTAVEL - CAIXA COM 5</t>
  </si>
  <si>
    <t>UN</t>
  </si>
  <si>
    <t>211</t>
  </si>
  <si>
    <t>005.005.953</t>
  </si>
  <si>
    <t>IVERMECTINA 6 MG - CARTELA/BLISTER</t>
  </si>
  <si>
    <t>212</t>
  </si>
  <si>
    <t>005.002.083</t>
  </si>
  <si>
    <t>LACTULOSE 667MG/ML FRASCO 120ML/XAROPE</t>
  </si>
  <si>
    <t>213</t>
  </si>
  <si>
    <t>005.005.954</t>
  </si>
  <si>
    <t>LAMICTAL 100 MG DISPERSÍVEL (ORIGINAL) CARTELA/BLISTER</t>
  </si>
  <si>
    <t>214</t>
  </si>
  <si>
    <t>005.002.647</t>
  </si>
  <si>
    <t>LEVODOPA 200 MG + BENZERAZIDA 50MG</t>
  </si>
  <si>
    <t>215</t>
  </si>
  <si>
    <t>005.005.955</t>
  </si>
  <si>
    <t>LEVOFLOXACINO 500 MG - CARTELA/BLISTER</t>
  </si>
  <si>
    <t>216</t>
  </si>
  <si>
    <t>005.005.956</t>
  </si>
  <si>
    <t>LEVOROTIXINA 25 MCG - CARTELA/BLISTER</t>
  </si>
  <si>
    <t>217</t>
  </si>
  <si>
    <t>005.005.957</t>
  </si>
  <si>
    <t>LEVOTIROXINA 50 MCG - CARTELA/BLISTER</t>
  </si>
  <si>
    <t>218</t>
  </si>
  <si>
    <t>005.005.958</t>
  </si>
  <si>
    <t>LEVOTIROXINA 75 MCG - CARTELA/BLISTER</t>
  </si>
  <si>
    <t>219</t>
  </si>
  <si>
    <t>005.005.959</t>
  </si>
  <si>
    <t>LEVOTIROXINA 88 MCG - CARTELA/BLISTER</t>
  </si>
  <si>
    <t>220</t>
  </si>
  <si>
    <t>005.005.960</t>
  </si>
  <si>
    <t>LEVOTIROXINA 100 MCG - CARTELA/BLISTER</t>
  </si>
  <si>
    <t>221</t>
  </si>
  <si>
    <t>005.005.961</t>
  </si>
  <si>
    <t>LEVOTIROXINA 112 MCG - CARTELA/BLISTER</t>
  </si>
  <si>
    <t>222</t>
  </si>
  <si>
    <t>005.005.962</t>
  </si>
  <si>
    <t>LEVOTIROXINA 125 MCG - CARTELA/BLISTER</t>
  </si>
  <si>
    <t>223</t>
  </si>
  <si>
    <t>005.005.963</t>
  </si>
  <si>
    <t>LEVOTIROXINA 150 MCG - CARTELA/BLISTER</t>
  </si>
  <si>
    <t>224</t>
  </si>
  <si>
    <t>005.005.964</t>
  </si>
  <si>
    <t>LEVOTIROXINA 175 MCG - CARTELA/BLISTER</t>
  </si>
  <si>
    <t>225</t>
  </si>
  <si>
    <t>005.005.965</t>
  </si>
  <si>
    <t>LEVOTIROXINA 200 MCG - CARTELA/BLISTER</t>
  </si>
  <si>
    <t>226</t>
  </si>
  <si>
    <t>005.001.791</t>
  </si>
  <si>
    <t>LIDOCAÍNA GEL 2% 30G</t>
  </si>
  <si>
    <t>227</t>
  </si>
  <si>
    <t>005.001.477</t>
  </si>
  <si>
    <t>LORATADINA 1 MG/ML</t>
  </si>
  <si>
    <t>228</t>
  </si>
  <si>
    <t>005.005.966</t>
  </si>
  <si>
    <t>LORATADINA 10 MG - CARTELA/BLISTER</t>
  </si>
  <si>
    <t>229</t>
  </si>
  <si>
    <t>005.005.967</t>
  </si>
  <si>
    <t>LOSARTANA POTASSICA 50MG - CARTELA/BLISTER</t>
  </si>
  <si>
    <t>230</t>
  </si>
  <si>
    <t>005.005.968</t>
  </si>
  <si>
    <t>MACRODANTINA 100 MG - CARTELA/BLISTER</t>
  </si>
  <si>
    <t>231</t>
  </si>
  <si>
    <t>005.001.961</t>
  </si>
  <si>
    <t>MALEATO DE TIMOLOL 0,5 % SOLUÇÃO OFTALMICA</t>
  </si>
  <si>
    <t>232</t>
  </si>
  <si>
    <t>005.006.408</t>
  </si>
  <si>
    <t>MANITOL SOLUCAO 20% FRASCO 250ML</t>
  </si>
  <si>
    <t>233</t>
  </si>
  <si>
    <t>005.005.969</t>
  </si>
  <si>
    <t>MEMANTINA 10 MG - CARTELA/BLISTER</t>
  </si>
  <si>
    <t>234</t>
  </si>
  <si>
    <t>005.006.820</t>
  </si>
  <si>
    <t>METILCOBALAMINA 1000MCG S.L.</t>
  </si>
  <si>
    <t>235</t>
  </si>
  <si>
    <t>005.005.970</t>
  </si>
  <si>
    <t>METILDOPA 250 MG - CARTELA/BLISTER</t>
  </si>
  <si>
    <t>236</t>
  </si>
  <si>
    <t>005.003.305</t>
  </si>
  <si>
    <t>METRONIDAZOL 40MG/ML SUSPENSAO ORAL</t>
  </si>
  <si>
    <t>237</t>
  </si>
  <si>
    <t>005.005.971</t>
  </si>
  <si>
    <t>METRONIDAZOL 250MG - CARTELA/BLISTER</t>
  </si>
  <si>
    <t>238</t>
  </si>
  <si>
    <t>005.002.802</t>
  </si>
  <si>
    <t>METRONIDAZOL 500MG/5G GELEIA VAGINAL</t>
  </si>
  <si>
    <t>239</t>
  </si>
  <si>
    <t>005.006.821</t>
  </si>
  <si>
    <t>MIRTAZAPINA 15MG ORODISPERSIVEL</t>
  </si>
  <si>
    <t>240</t>
  </si>
  <si>
    <t>005.005.972</t>
  </si>
  <si>
    <t>MONONITRATO DE ISOSSORBIDA 40 MG - CARTELA/BLISTER</t>
  </si>
  <si>
    <t>241</t>
  </si>
  <si>
    <t>005.002.390</t>
  </si>
  <si>
    <t>MOXIFLOXACINO 400MG</t>
  </si>
  <si>
    <t>242</t>
  </si>
  <si>
    <t>005.001.493</t>
  </si>
  <si>
    <t>NEOMICINA 5 MG+ BACITRACINA 250 UI- 15G POMADA</t>
  </si>
  <si>
    <t>243</t>
  </si>
  <si>
    <t>005.005.973</t>
  </si>
  <si>
    <t>NEOVITE + LUTEÍNA - CARTELA/BLISTER</t>
  </si>
  <si>
    <t>244</t>
  </si>
  <si>
    <t>005.005.974</t>
  </si>
  <si>
    <t>NIFEDIPINA 20 MG COMP REVESTIDO - CARTELA/BLISTER</t>
  </si>
  <si>
    <t>245</t>
  </si>
  <si>
    <t>005.005.975</t>
  </si>
  <si>
    <t>NIMESULIDA 100 MG - CARTELA/BLISTER</t>
  </si>
  <si>
    <t>246</t>
  </si>
  <si>
    <t>005.000.605</t>
  </si>
  <si>
    <t>NIMESULIDA 50 MG/ML GOTAS DE 15ML</t>
  </si>
  <si>
    <t>247</t>
  </si>
  <si>
    <t>005.002.048</t>
  </si>
  <si>
    <t>NISTATINA 100.000UI/4G CREME VAGINAL</t>
  </si>
  <si>
    <t>248</t>
  </si>
  <si>
    <t>005.001.691</t>
  </si>
  <si>
    <t>NISTATINA ORAL 50 ML/FRASCO</t>
  </si>
  <si>
    <t>249</t>
  </si>
  <si>
    <t>027.000.492</t>
  </si>
  <si>
    <t>NITRATO DE CERIO 0,4% + SULFADIZINA PRATA 1% CREME TUBO 50G</t>
  </si>
  <si>
    <t>250</t>
  </si>
  <si>
    <t>005.005.976</t>
  </si>
  <si>
    <t>NITRAZEPAN 5 MG - CARTELA/BLISTER</t>
  </si>
  <si>
    <t>251</t>
  </si>
  <si>
    <t>005.005.977</t>
  </si>
  <si>
    <t>NITRENDIPINO 10MG - CARTELA/BLISTER</t>
  </si>
  <si>
    <t>252</t>
  </si>
  <si>
    <t>005.005.978</t>
  </si>
  <si>
    <t>NITRENDIPINO 20 MG - CARTELA/BLISTER</t>
  </si>
  <si>
    <t>253</t>
  </si>
  <si>
    <t>005.005.980</t>
  </si>
  <si>
    <t>NORTRIPTILINA 25 MG - CARTELA/BLISTER</t>
  </si>
  <si>
    <t>254</t>
  </si>
  <si>
    <t>005.005.981</t>
  </si>
  <si>
    <t>NORFLOXACINO 400 MG - CARTELA/BLISTER</t>
  </si>
  <si>
    <t>255</t>
  </si>
  <si>
    <t>005.003.200</t>
  </si>
  <si>
    <t>OLOPATADINA SOLUÇÃO OFTALMICA ESTERIL FRASCO DE 5ML ( PATANOL)</t>
  </si>
  <si>
    <t>256</t>
  </si>
  <si>
    <t>005.002.850</t>
  </si>
  <si>
    <t>ÓLEO MINERAL 100 ML</t>
  </si>
  <si>
    <t>257</t>
  </si>
  <si>
    <t>005.003.780</t>
  </si>
  <si>
    <t>OMEPRAZOL 20MG                BLÍSTER/CARTELA</t>
  </si>
  <si>
    <t>258</t>
  </si>
  <si>
    <t>005.003.859</t>
  </si>
  <si>
    <t>OTOSPORIN FRASCO 10 ML</t>
  </si>
  <si>
    <t>259</t>
  </si>
  <si>
    <t>005.005.983</t>
  </si>
  <si>
    <t>OXALATO DE ESCITALOPRAM 10 MG - CARTELA/BLISTER</t>
  </si>
  <si>
    <t>260</t>
  </si>
  <si>
    <t>028.001.659</t>
  </si>
  <si>
    <t>OMEGA 3 1000 MG</t>
  </si>
  <si>
    <t>261</t>
  </si>
  <si>
    <t>005.003.304</t>
  </si>
  <si>
    <t>ÓXIDO DE ZINCO + VIT A/D POMADA</t>
  </si>
  <si>
    <t>262</t>
  </si>
  <si>
    <t>005.006.822</t>
  </si>
  <si>
    <t>PANTOPRAZOL 20MG - CARTELA/BLISTER</t>
  </si>
  <si>
    <t>263</t>
  </si>
  <si>
    <t>005.005.984</t>
  </si>
  <si>
    <t>PANTOPRAZOL 40MG - CARTELA/BLISTER</t>
  </si>
  <si>
    <t>264</t>
  </si>
  <si>
    <t>005.006.823</t>
  </si>
  <si>
    <t>PARACETAMOL 100MG/ML + CLORFENIRAMINA 2MG/ML+FENILEFRINA 2MG/ML FRASCO 20ML GOTAS</t>
  </si>
  <si>
    <t>265</t>
  </si>
  <si>
    <t>005.005.985</t>
  </si>
  <si>
    <t>PARACETAMOL 500MG + FOSFATO DE CODEÍNA 30 MG - CARTELA/BLISTER</t>
  </si>
  <si>
    <t>266</t>
  </si>
  <si>
    <t>005.001.509</t>
  </si>
  <si>
    <t>PARACETAMOL GOTAS</t>
  </si>
  <si>
    <t>267</t>
  </si>
  <si>
    <t>005.005.986</t>
  </si>
  <si>
    <t>PAROXETINA 20 MG - CARTELA/BLISTER</t>
  </si>
  <si>
    <t>268</t>
  </si>
  <si>
    <t>005.003.150</t>
  </si>
  <si>
    <t>PASTA D'ÁGUA 120 ML</t>
  </si>
  <si>
    <t>269</t>
  </si>
  <si>
    <t>005.002.267</t>
  </si>
  <si>
    <t>PREDNISOLONA 3MG/ML SOLUCAO ORAL FRASCO 60ML</t>
  </si>
  <si>
    <t>270</t>
  </si>
  <si>
    <t>005.006.824</t>
  </si>
  <si>
    <t>PREDNISONA 5MG</t>
  </si>
  <si>
    <t>271</t>
  </si>
  <si>
    <t>005.005.987</t>
  </si>
  <si>
    <t>PREDNISONA 20 MG - CARTELA/BLISTER</t>
  </si>
  <si>
    <t>272</t>
  </si>
  <si>
    <t>005.006.825</t>
  </si>
  <si>
    <t>PREGABALINA 50MG</t>
  </si>
  <si>
    <t>273</t>
  </si>
  <si>
    <t>005.006.826</t>
  </si>
  <si>
    <t>PREGABALINA 75MG</t>
  </si>
  <si>
    <t>274</t>
  </si>
  <si>
    <t>005.005.129</t>
  </si>
  <si>
    <t>PROMESTRIENO 10MG/G CRÈME VAGINAL</t>
  </si>
  <si>
    <t>275</t>
  </si>
  <si>
    <t>005.005.988</t>
  </si>
  <si>
    <t>PROGESTERONA 200 MG - CARTELA/BLISTER</t>
  </si>
  <si>
    <t>276</t>
  </si>
  <si>
    <t>005.005.989</t>
  </si>
  <si>
    <t>PROMETAZINA 25MG - CARTELA/BLISTER</t>
  </si>
  <si>
    <t>277</t>
  </si>
  <si>
    <t>005.005.990</t>
  </si>
  <si>
    <t>PROPATILNITRATO 10 MG - CARTELA/BLISTER</t>
  </si>
  <si>
    <t>278</t>
  </si>
  <si>
    <t>005.005.991</t>
  </si>
  <si>
    <t>PROLOPA BD 100MG/25MG - CARTELA/BLISTER</t>
  </si>
  <si>
    <t>279</t>
  </si>
  <si>
    <t>005.005.992</t>
  </si>
  <si>
    <t>PROPRANOLOL 40 MG - CARTELA/BLISTER</t>
  </si>
  <si>
    <t>280</t>
  </si>
  <si>
    <t>005.006.827</t>
  </si>
  <si>
    <t>RISPERIDONA 1MG/ML FRASCO 30ML</t>
  </si>
  <si>
    <t>281</t>
  </si>
  <si>
    <t>005.005.993</t>
  </si>
  <si>
    <t>RISPERIDONA 1 MG - CARTELA/BLISTER</t>
  </si>
  <si>
    <t>282</t>
  </si>
  <si>
    <t>005.005.994</t>
  </si>
  <si>
    <t>RISPERIDONA 2 MG - CARTELA/BLISTER</t>
  </si>
  <si>
    <t>283</t>
  </si>
  <si>
    <t>005.005.995</t>
  </si>
  <si>
    <t>RIVAROXABANA 10 MG - CARTELA/BLISTER</t>
  </si>
  <si>
    <t>284</t>
  </si>
  <si>
    <t>005.005.996</t>
  </si>
  <si>
    <t>RIVAROXABANA 15MG - CARTELA/BLISTER</t>
  </si>
  <si>
    <t>285</t>
  </si>
  <si>
    <t>005.002.407</t>
  </si>
  <si>
    <t>RIVAROXABANA 20MG</t>
  </si>
  <si>
    <t>286</t>
  </si>
  <si>
    <t>005.005.997</t>
  </si>
  <si>
    <t>ROSUVASTATINA CALCICA 10 MG - CARTELA/BLISTER</t>
  </si>
  <si>
    <t>287</t>
  </si>
  <si>
    <t>005.005.761</t>
  </si>
  <si>
    <t>SACARATO DE OXIDO FERRICO 100MG/5ML AMPOLAS</t>
  </si>
  <si>
    <t>288</t>
  </si>
  <si>
    <t>005.003.309</t>
  </si>
  <si>
    <t>SAIS DE REIDRATAÇÃO ORAL</t>
  </si>
  <si>
    <t>289</t>
  </si>
  <si>
    <t>005.003.226</t>
  </si>
  <si>
    <t>SACCHAROMYCES BOULARDII - 17 LIOFILIZADO 200 MG- CX C/6 CAPSULAS</t>
  </si>
  <si>
    <t>290</t>
  </si>
  <si>
    <t>005.002.113</t>
  </si>
  <si>
    <t>SACCHAROMYCES BOULARDII - 17 LIOFILIZADO 200 MG- CX C/4 ENVELOPES</t>
  </si>
  <si>
    <t>291</t>
  </si>
  <si>
    <t>005.001.641</t>
  </si>
  <si>
    <t>SALBUTAMOL 0,04% - 100 ML</t>
  </si>
  <si>
    <t>292</t>
  </si>
  <si>
    <t>005.002.882</t>
  </si>
  <si>
    <t>SALICILATO DE METILA 52,50MG +CANFORA 44,40MG +MENTOL 20MG+TERENBENTINA 191,47MG EXCIP 1G POMADA</t>
  </si>
  <si>
    <t>293</t>
  </si>
  <si>
    <t>005.005.999</t>
  </si>
  <si>
    <t>SECNIDAZOL 1 G - CARTELA/BLISTER</t>
  </si>
  <si>
    <t>294</t>
  </si>
  <si>
    <t>005.006.001</t>
  </si>
  <si>
    <t>SELEGILINA 5 MG - CARTELA/BLISTER</t>
  </si>
  <si>
    <t>295</t>
  </si>
  <si>
    <t>005.006.002</t>
  </si>
  <si>
    <t>SERTRALINA 50 MG - CARTELA/BLISTER</t>
  </si>
  <si>
    <t>296</t>
  </si>
  <si>
    <t>005.006.003</t>
  </si>
  <si>
    <t>SIMETICONA 125 MG - CARTELA/BLISTER</t>
  </si>
  <si>
    <t>297</t>
  </si>
  <si>
    <t>005.002.669</t>
  </si>
  <si>
    <t>SIMETICONA 75MG/ML 15 ML</t>
  </si>
  <si>
    <t>298</t>
  </si>
  <si>
    <t>005.006.004</t>
  </si>
  <si>
    <t>SINVASTATINA 20MG - CARTELA/BLISTER</t>
  </si>
  <si>
    <t>299</t>
  </si>
  <si>
    <t>005.003.079</t>
  </si>
  <si>
    <t>SUCCINATO DE METOPROLOL 50MG + FELODIPINO 5MG  - CARTELA/BLISTER</t>
  </si>
  <si>
    <t>300</t>
  </si>
  <si>
    <t>005.006.006</t>
  </si>
  <si>
    <t>SUCCINATO DE SOLIFERRACINA 10MG - CARTELA/BLISTER</t>
  </si>
  <si>
    <t>301</t>
  </si>
  <si>
    <t>005.006.007</t>
  </si>
  <si>
    <t>SUCCINATO DE METOPROLOL 25 MG - CARTELA/BLISTER</t>
  </si>
  <si>
    <t>302</t>
  </si>
  <si>
    <t>005.006.008</t>
  </si>
  <si>
    <t>SUCCINATO DE METOPROLOL 50 MG - CARTELA/BLISTER</t>
  </si>
  <si>
    <t>303</t>
  </si>
  <si>
    <t>005.006.009</t>
  </si>
  <si>
    <t>SUCCINATO DE METOPROLOL 100 MG - CARTELA/BLISTER</t>
  </si>
  <si>
    <t>304</t>
  </si>
  <si>
    <t>005.001.771</t>
  </si>
  <si>
    <t>SULFADIAZINA DE PRATA 10MG/G30 G</t>
  </si>
  <si>
    <t>305</t>
  </si>
  <si>
    <t>005.002.115</t>
  </si>
  <si>
    <t>SULFADIAZINA DE PRATA 400G</t>
  </si>
  <si>
    <t>306</t>
  </si>
  <si>
    <t>005.003.087</t>
  </si>
  <si>
    <t>SULFAMETOXAZOL 400 MG+ TRIMETOPRIMA 80 MG SUSPENSAO ORAL FRASCO DE 100ML</t>
  </si>
  <si>
    <t>307</t>
  </si>
  <si>
    <t>027.000.488</t>
  </si>
  <si>
    <t>SULFATO FERROSO 25MG FE/ML SOL ORAL GOTAS</t>
  </si>
  <si>
    <t>308</t>
  </si>
  <si>
    <t>005.000.937</t>
  </si>
  <si>
    <t>SULFATO FERROSO 40 MG BLISTER/CARTELA</t>
  </si>
  <si>
    <t>309</t>
  </si>
  <si>
    <t>005.003.881</t>
  </si>
  <si>
    <t>SULF. DE NEOMICINA 25MG/ML + TART DE BISMUTO E SODIO 25MG/ML + CLORD DE PROCAINA 15MG/ML FARSCO DE 20ML</t>
  </si>
  <si>
    <t>310</t>
  </si>
  <si>
    <t>005.003.391</t>
  </si>
  <si>
    <t>TIOTROPIO ( BROMETO) 2,5MCG( FRASCO 60 DOSES)</t>
  </si>
  <si>
    <t>311</t>
  </si>
  <si>
    <t>005.003.157</t>
  </si>
  <si>
    <t>TIOTROPIO (BROMETO ) 2,5MCG +OLADATEROL 2,5MCG (FRASCO 60 DOSES)</t>
  </si>
  <si>
    <t>312</t>
  </si>
  <si>
    <t>005.003.232</t>
  </si>
  <si>
    <t>TIABENDAZOL POMADA 45G</t>
  </si>
  <si>
    <t>313</t>
  </si>
  <si>
    <t>005.006.010</t>
  </si>
  <si>
    <t>TIAMAZOL 5MG - CARTELA/BLISTER</t>
  </si>
  <si>
    <t>314</t>
  </si>
  <si>
    <t>005.003.384</t>
  </si>
  <si>
    <t>TOBRAMICINA 3 MG - 5 ML</t>
  </si>
  <si>
    <t>315</t>
  </si>
  <si>
    <t>005.004.607</t>
  </si>
  <si>
    <t>TOBRAMICINA 3 MG + DEXAMETASONA 1 MG- 5 ML</t>
  </si>
  <si>
    <t>316</t>
  </si>
  <si>
    <t>005.006.011</t>
  </si>
  <si>
    <t>TRAMADOL CLORIDRATO 50MG - CARTELA/BLISTER</t>
  </si>
  <si>
    <t>317</t>
  </si>
  <si>
    <t>005.006.015</t>
  </si>
  <si>
    <t>TRAMADOL CLORIDRATO 100 MG - CARTELA/BLISTER</t>
  </si>
  <si>
    <t>318</t>
  </si>
  <si>
    <t>005.003.895</t>
  </si>
  <si>
    <t>TRAVOPROSTA COLIRIO</t>
  </si>
  <si>
    <t>319</t>
  </si>
  <si>
    <t>005.006.828</t>
  </si>
  <si>
    <t>TRAZODONA 50MG</t>
  </si>
  <si>
    <t>320</t>
  </si>
  <si>
    <t>005.001.779</t>
  </si>
  <si>
    <t>VALERATO BETAMETASONA 0,5 MG + SULF. GENTAMICINA 10 MG + TOLNAFTATO 10 MG +MANTECORP CLIOQUINOL 10 MG - CREME - 20 G</t>
  </si>
  <si>
    <t>321</t>
  </si>
  <si>
    <t>005.006.016</t>
  </si>
  <si>
    <t>VALSARTANA 160 MG + HIDROCLOROTIAZIDA 12,5MG - CARTELA/BLISTER</t>
  </si>
  <si>
    <t>322</t>
  </si>
  <si>
    <t>005.006.017</t>
  </si>
  <si>
    <t>VALSARTANA 320 MG + HIDROCLOROTIAZIDA 12,5 MG - CARTELA/BLISTER</t>
  </si>
  <si>
    <t>323</t>
  </si>
  <si>
    <t>005.006.018</t>
  </si>
  <si>
    <t>VALSARTANA 320 MG + HIDROCLOROTIAZIDA 25MG - CARTELA/BLISTER</t>
  </si>
  <si>
    <t>324</t>
  </si>
  <si>
    <t>005.006.019</t>
  </si>
  <si>
    <t>VALSARTANA 320MG - CARTELA/BLISTER</t>
  </si>
  <si>
    <t>325</t>
  </si>
  <si>
    <t>005.006.020</t>
  </si>
  <si>
    <t>VALSARTANA 80MG - CARTELA/BLISTER</t>
  </si>
  <si>
    <t>326</t>
  </si>
  <si>
    <t>005.006.021</t>
  </si>
  <si>
    <t>VARFARINA SODICA 5 MG - CARTELA/BLISTER</t>
  </si>
  <si>
    <t>327</t>
  </si>
  <si>
    <t>005.006.022</t>
  </si>
  <si>
    <t>VENLAFAXINA 75 MG - CARTELA/BLISTER</t>
  </si>
  <si>
    <t>328</t>
  </si>
  <si>
    <t>005.005.147</t>
  </si>
  <si>
    <t>VIT C 45MG+ VIT D3 400UI+ VIT E 10MG +MAGNESIO 86MG + COLAGENO UCII 40MG (SACHES)</t>
  </si>
  <si>
    <t>329</t>
  </si>
  <si>
    <t>005.006.025</t>
  </si>
  <si>
    <t>VIT. A 600 MCG+ TIAMINA 1,1 MG+ RIBOFLAVINA 1,3 MG+ NIACINA 13 MG+ ACIDO PANTOTENICO 5 MG+ VIT.B6- 0,50 MG+ VIT.B12- 2,4 MCG+ VIT. C-45 MG+ VIT. D- 5 MCG+ FERRO 10 MG+ MANGANES 2,3 MG+ ZINCO 2 MG</t>
  </si>
  <si>
    <t>330</t>
  </si>
  <si>
    <t>005.006.026</t>
  </si>
  <si>
    <t>VIT. A 600 MCG+ VIT. D3- 5 MCG+ VIT B1- 1,2 MG+ VIT B2- 1,3 MG+ VIT.PP(NIACINA) 16 MG+ ACIDO PANTOTENICO 5 MG+ VIT B6- 1,3 MG+ VIT.B12- 2,4 MCG+ VIT. C- 45 MG+ VIT. E- 10 MG+ ACIDO FOLICO 240 MCG+ MAGNESIO 260 MG+ FERRO 14 MG+ ZINCO 7 MG+ SILICIO 2335 MCG+ BIOTINA 30 MCG</t>
  </si>
  <si>
    <t>331</t>
  </si>
  <si>
    <t>005.006.027</t>
  </si>
  <si>
    <t>VITAMINA DE A-Z (HOMEN E MULHER) CARTELA/BLISTER OU CX COM 30 CAPSULAS</t>
  </si>
  <si>
    <t>332</t>
  </si>
  <si>
    <t>005.006.100</t>
  </si>
  <si>
    <t>VITAMINA C 100MG/ML AMPOLA DE 5ML</t>
  </si>
  <si>
    <t>333</t>
  </si>
  <si>
    <t>005.002.315</t>
  </si>
  <si>
    <t>VITAMINA C 200MG/ML GOTAS</t>
  </si>
  <si>
    <t>334</t>
  </si>
  <si>
    <t>005.006.028</t>
  </si>
  <si>
    <t>VITAMINA C 500 MG COMPRIMIDO - CARTELA/BLISTER</t>
  </si>
  <si>
    <t>335</t>
  </si>
  <si>
    <t>005.004.683</t>
  </si>
  <si>
    <t>VITAMINA C 1G EMBALAGEM COM 10 EFERVESCENTE</t>
  </si>
  <si>
    <t>336</t>
  </si>
  <si>
    <t>005.003.111</t>
  </si>
  <si>
    <t>VITAMINA C 1G + ZINCO 10MG COM 10 EFERVESCENTE</t>
  </si>
  <si>
    <t>337</t>
  </si>
  <si>
    <t>005.003.626</t>
  </si>
  <si>
    <t>VITAMINA D3 5.000 UI - CPS GEL</t>
  </si>
  <si>
    <t>338</t>
  </si>
  <si>
    <t>028.001.876</t>
  </si>
  <si>
    <t>VITAMINA D3 7.000 UI - CPS GEL</t>
  </si>
  <si>
    <t>339</t>
  </si>
  <si>
    <t>005.002.875</t>
  </si>
  <si>
    <t>VITAMINA D3 10.000UI CPS GEL</t>
  </si>
  <si>
    <t>340</t>
  </si>
  <si>
    <t>005.006.829</t>
  </si>
  <si>
    <t>VITAMINA D 1.000UI/GOTAS FRASCO 10ML</t>
  </si>
  <si>
    <t>341</t>
  </si>
  <si>
    <t>005.002.305</t>
  </si>
  <si>
    <t>VITAMINA D 50.000UI</t>
  </si>
  <si>
    <t>342</t>
  </si>
  <si>
    <t>005.006.830</t>
  </si>
  <si>
    <t>VITAMINA D 200UI/GOTAS FRASCO 20ML</t>
  </si>
  <si>
    <t>343</t>
  </si>
  <si>
    <t>005.001.803</t>
  </si>
  <si>
    <t>VITAMINA DO COMPLEXO B BLISTER/CARTELA</t>
  </si>
  <si>
    <t>344</t>
  </si>
  <si>
    <t>005.001.811</t>
  </si>
  <si>
    <t>VITAMINA DO COMPLEXO B GOTAS</t>
  </si>
  <si>
    <t>345</t>
  </si>
  <si>
    <t>005.003.119</t>
  </si>
  <si>
    <t>VITAMINA DO COMPLEXO B INJETAVEL</t>
  </si>
  <si>
    <t>346</t>
  </si>
  <si>
    <t>005.001.434</t>
  </si>
  <si>
    <t>CLORIDRATO DE BUPROPIONA 150MG</t>
  </si>
  <si>
    <t>347</t>
  </si>
  <si>
    <t>005.006.894</t>
  </si>
  <si>
    <t>CLORIDRATO DE DESVENLAFAXINA 100 MG</t>
  </si>
  <si>
    <t>348</t>
  </si>
  <si>
    <t>005.006.895</t>
  </si>
  <si>
    <t>CLORIDRATO DE DESVENLAFAXINA 50 MG</t>
  </si>
  <si>
    <t>349</t>
  </si>
  <si>
    <t>005.006.896</t>
  </si>
  <si>
    <t>DAPAGLIFOZINA 10MG</t>
  </si>
  <si>
    <t>350</t>
  </si>
  <si>
    <t>005.006.897</t>
  </si>
  <si>
    <t>HIALURONATO DE SODIO – GEL HIDRATANTE INTRAVAGINAL 30 G C/10 APLICADORES DE 3 G</t>
  </si>
  <si>
    <t>351</t>
  </si>
  <si>
    <t>005.006.898</t>
  </si>
  <si>
    <t>PIETRA (ORIGINAL)</t>
  </si>
  <si>
    <t>CART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</si>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</sst>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4506668294322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9" tint="0.79995117038483843"/>
        <bgColor auto="1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ont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left"/>
    </xf>
    <xf numFmtId="165" fontId="0" fillId="0" borderId="1" xfId="0" applyNumberFormat="1" applyBorder="1" applyAlignment="1">
      <alignment horizontal="right"/>
    </xf>
    <xf numFmtId="165" fontId="0" fillId="5" borderId="1" xfId="0" applyNumberFormat="1" applyFill="1" applyBorder="1" applyAlignment="1" applyProtection="1">
      <alignment horizontal="right" vertical="center"/>
      <protection locked="0"/>
    </xf>
    <xf numFmtId="165" fontId="0" fillId="5" borderId="1" xfId="0" applyNumberFormat="1" applyFill="1" applyBorder="1" applyAlignment="1" applyProtection="1">
      <alignment horizontal="right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165" fontId="0" fillId="0" borderId="0" xfId="0" applyNumberForma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5" sqref="C5:N10"/>
    </sheetView>
  </sheetViews>
  <sheetFormatPr defaultColWidth="9.140625" defaultRowHeight="15" x14ac:dyDescent="0.2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spans="1:15" ht="21" x14ac:dyDescent="0.3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</row>
    <row r="2" spans="1:15" x14ac:dyDescent="0.25">
      <c r="A2" s="20" t="s">
        <v>3</v>
      </c>
      <c r="B2" s="20"/>
      <c r="C2" s="20" t="s">
        <v>1</v>
      </c>
      <c r="D2" s="20"/>
      <c r="E2" s="20"/>
      <c r="F2" s="20" t="s">
        <v>2</v>
      </c>
      <c r="G2" s="20"/>
      <c r="H2" s="20"/>
      <c r="I2" s="20" t="s">
        <v>4</v>
      </c>
      <c r="J2" s="20"/>
      <c r="K2" s="20" t="s">
        <v>40</v>
      </c>
      <c r="L2" s="20"/>
      <c r="M2" s="20" t="s">
        <v>5</v>
      </c>
      <c r="N2" s="20"/>
      <c r="O2" s="1"/>
    </row>
    <row r="3" spans="1:15" x14ac:dyDescent="0.25">
      <c r="A3" s="26" t="s">
        <v>42</v>
      </c>
      <c r="B3" s="26"/>
      <c r="C3" s="27" t="s">
        <v>43</v>
      </c>
      <c r="D3" s="27"/>
      <c r="E3" s="27"/>
      <c r="F3" s="27" t="s">
        <v>44</v>
      </c>
      <c r="G3" s="27"/>
      <c r="H3" s="27"/>
      <c r="I3" s="26" t="s">
        <v>45</v>
      </c>
      <c r="J3" s="26"/>
      <c r="K3" s="26" t="s">
        <v>46</v>
      </c>
      <c r="L3" s="26"/>
      <c r="M3" s="27" t="s">
        <v>47</v>
      </c>
      <c r="N3" s="27"/>
      <c r="O3" s="1"/>
    </row>
    <row r="4" spans="1:1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"/>
    </row>
    <row r="5" spans="1:15" x14ac:dyDescent="0.25">
      <c r="A5" s="23" t="s">
        <v>0</v>
      </c>
      <c r="B5" s="23"/>
      <c r="C5" s="21" t="s">
        <v>48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x14ac:dyDescent="0.25">
      <c r="A6" s="23"/>
      <c r="B6" s="23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x14ac:dyDescent="0.25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"/>
    </row>
    <row r="8" spans="1:15" x14ac:dyDescent="0.25">
      <c r="A8" s="23"/>
      <c r="B8" s="2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"/>
    </row>
    <row r="9" spans="1:15" x14ac:dyDescent="0.25">
      <c r="A9" s="23"/>
      <c r="B9" s="2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"/>
    </row>
    <row r="10" spans="1:15" x14ac:dyDescent="0.25">
      <c r="A10" s="23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21" customHeight="1" x14ac:dyDescent="0.25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5" ht="21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5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ht="15" customHeight="1" x14ac:dyDescent="0.25"/>
    <row r="33" spans="1:14" ht="15" customHeight="1" x14ac:dyDescent="0.25"/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 count="17">
    <mergeCell ref="K3:L3"/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15" sqref="G15"/>
    </sheetView>
  </sheetViews>
  <sheetFormatPr defaultColWidth="9.140625" defaultRowHeight="15" x14ac:dyDescent="0.25"/>
  <cols>
    <col min="2" max="2" width="10.140625" customWidth="1"/>
    <col min="10" max="10" width="10.5703125" customWidth="1"/>
    <col min="14" max="14" width="9.7109375" customWidth="1"/>
  </cols>
  <sheetData>
    <row r="1" spans="1:14" ht="21" x14ac:dyDescent="0.35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20" t="s">
        <v>13</v>
      </c>
      <c r="B2" s="2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0" t="s">
        <v>26</v>
      </c>
      <c r="B3" s="2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0" t="s">
        <v>27</v>
      </c>
      <c r="B4" s="20"/>
      <c r="C4" s="28"/>
      <c r="D4" s="28"/>
      <c r="E4" s="28"/>
      <c r="F4" s="20" t="s">
        <v>28</v>
      </c>
      <c r="G4" s="20"/>
      <c r="H4" s="28"/>
      <c r="I4" s="28"/>
      <c r="J4" s="3" t="s">
        <v>30</v>
      </c>
      <c r="K4" s="28"/>
      <c r="L4" s="28"/>
      <c r="M4" s="3" t="s">
        <v>32</v>
      </c>
      <c r="N4" s="4"/>
    </row>
    <row r="5" spans="1:14" x14ac:dyDescent="0.25">
      <c r="A5" s="20" t="s">
        <v>14</v>
      </c>
      <c r="B5" s="20"/>
      <c r="C5" s="28"/>
      <c r="D5" s="28"/>
      <c r="E5" s="28"/>
      <c r="F5" s="28"/>
      <c r="G5" s="28"/>
      <c r="H5" s="20" t="s">
        <v>39</v>
      </c>
      <c r="I5" s="20"/>
      <c r="J5" s="28"/>
      <c r="K5" s="28"/>
      <c r="L5" s="28"/>
      <c r="M5" s="28"/>
      <c r="N5" s="28"/>
    </row>
    <row r="6" spans="1:14" x14ac:dyDescent="0.25">
      <c r="A6" s="20" t="s">
        <v>29</v>
      </c>
      <c r="B6" s="20"/>
      <c r="C6" s="28"/>
      <c r="D6" s="28"/>
      <c r="E6" s="28"/>
      <c r="F6" s="20" t="s">
        <v>31</v>
      </c>
      <c r="G6" s="20"/>
      <c r="H6" s="28"/>
      <c r="I6" s="28"/>
      <c r="J6" s="20" t="s">
        <v>33</v>
      </c>
      <c r="K6" s="20"/>
      <c r="L6" s="28"/>
      <c r="M6" s="28"/>
      <c r="N6" s="28"/>
    </row>
    <row r="7" spans="1:14" x14ac:dyDescent="0.25">
      <c r="A7" s="20" t="s">
        <v>34</v>
      </c>
      <c r="B7" s="20"/>
      <c r="C7" s="28"/>
      <c r="D7" s="28"/>
      <c r="E7" s="28"/>
      <c r="F7" s="20" t="s">
        <v>35</v>
      </c>
      <c r="G7" s="20"/>
      <c r="H7" s="28"/>
      <c r="I7" s="28"/>
      <c r="J7" s="3" t="s">
        <v>36</v>
      </c>
      <c r="K7" s="28"/>
      <c r="L7" s="28"/>
      <c r="M7" s="28"/>
      <c r="N7" s="28"/>
    </row>
    <row r="8" spans="1:14" x14ac:dyDescent="0.25">
      <c r="A8" s="20" t="s">
        <v>37</v>
      </c>
      <c r="B8" s="2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20" t="s">
        <v>38</v>
      </c>
      <c r="B9" s="20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x14ac:dyDescent="0.25">
      <c r="A10" s="20" t="s">
        <v>41</v>
      </c>
      <c r="B10" s="20"/>
      <c r="C10" s="20"/>
      <c r="D10" s="20"/>
    </row>
    <row r="29" spans="1:14" x14ac:dyDescent="0.25">
      <c r="A29" s="29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15" customHeight="1" x14ac:dyDescent="0.25"/>
    <row r="33" ht="15" customHeight="1" x14ac:dyDescent="0.25"/>
    <row r="34" ht="15" customHeight="1" x14ac:dyDescent="0.25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 count="32"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8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hidden="1" customWidth="1"/>
    <col min="11" max="11" width="15.7109375" customWidth="1"/>
    <col min="12" max="12" width="15.5703125" customWidth="1"/>
    <col min="13" max="13" width="0" hidden="1" customWidth="1"/>
    <col min="14" max="14" width="35.42578125" customWidth="1"/>
    <col min="15" max="16" width="0" hidden="1" customWidth="1"/>
  </cols>
  <sheetData>
    <row r="1" spans="1:16" ht="2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54" customHeight="1" x14ac:dyDescent="0.25">
      <c r="A2" s="5" t="s">
        <v>7</v>
      </c>
      <c r="B2" s="5" t="s">
        <v>15</v>
      </c>
      <c r="C2" s="31" t="s">
        <v>16</v>
      </c>
      <c r="D2" s="31"/>
      <c r="E2" s="31"/>
      <c r="F2" s="31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 spans="1:16" x14ac:dyDescent="0.25">
      <c r="A3" s="6" t="s">
        <v>49</v>
      </c>
      <c r="B3" s="7" t="s">
        <v>50</v>
      </c>
      <c r="C3" s="32" t="s">
        <v>51</v>
      </c>
      <c r="D3" s="32"/>
      <c r="E3" s="32"/>
      <c r="F3" s="32"/>
      <c r="G3" s="7" t="s">
        <v>52</v>
      </c>
      <c r="H3" s="13">
        <v>1000</v>
      </c>
      <c r="I3" s="8"/>
      <c r="J3" s="9"/>
      <c r="K3" s="10"/>
      <c r="L3" s="11">
        <f t="shared" ref="L3:L66" si="0">SUM(H3*K3)</f>
        <v>0</v>
      </c>
      <c r="M3" s="11"/>
      <c r="N3" s="12"/>
      <c r="O3" s="9"/>
      <c r="P3" s="9"/>
    </row>
    <row r="4" spans="1:16" x14ac:dyDescent="0.25">
      <c r="A4" t="s">
        <v>53</v>
      </c>
      <c r="B4" t="s">
        <v>54</v>
      </c>
      <c r="C4" t="s">
        <v>55</v>
      </c>
      <c r="G4" t="s">
        <v>52</v>
      </c>
      <c r="H4" s="17">
        <v>1400</v>
      </c>
      <c r="K4" s="14"/>
      <c r="L4" s="15">
        <f t="shared" si="0"/>
        <v>0</v>
      </c>
      <c r="N4" s="16"/>
    </row>
    <row r="5" spans="1:16" x14ac:dyDescent="0.25">
      <c r="A5" t="s">
        <v>56</v>
      </c>
      <c r="B5" t="s">
        <v>57</v>
      </c>
      <c r="C5" t="s">
        <v>58</v>
      </c>
      <c r="G5" t="s">
        <v>59</v>
      </c>
      <c r="H5" s="17">
        <v>100</v>
      </c>
      <c r="K5" s="14"/>
      <c r="L5" s="15">
        <f t="shared" si="0"/>
        <v>0</v>
      </c>
      <c r="N5" s="16"/>
    </row>
    <row r="6" spans="1:16" x14ac:dyDescent="0.25">
      <c r="A6" t="s">
        <v>60</v>
      </c>
      <c r="B6" t="s">
        <v>61</v>
      </c>
      <c r="C6" t="s">
        <v>62</v>
      </c>
      <c r="G6" t="s">
        <v>59</v>
      </c>
      <c r="H6" s="17">
        <v>600</v>
      </c>
      <c r="K6" s="14"/>
      <c r="L6" s="15">
        <f t="shared" si="0"/>
        <v>0</v>
      </c>
      <c r="N6" s="16"/>
    </row>
    <row r="7" spans="1:16" x14ac:dyDescent="0.25">
      <c r="A7" t="s">
        <v>63</v>
      </c>
      <c r="B7" t="s">
        <v>64</v>
      </c>
      <c r="C7" t="s">
        <v>65</v>
      </c>
      <c r="G7" t="s">
        <v>66</v>
      </c>
      <c r="H7" s="17">
        <v>8000</v>
      </c>
      <c r="K7" s="14"/>
      <c r="L7" s="15">
        <f t="shared" si="0"/>
        <v>0</v>
      </c>
      <c r="N7" s="16"/>
    </row>
    <row r="8" spans="1:16" x14ac:dyDescent="0.25">
      <c r="A8" t="s">
        <v>67</v>
      </c>
      <c r="B8" t="s">
        <v>68</v>
      </c>
      <c r="C8" t="s">
        <v>69</v>
      </c>
      <c r="G8" t="s">
        <v>52</v>
      </c>
      <c r="H8" s="17">
        <v>200</v>
      </c>
      <c r="K8" s="14"/>
      <c r="L8" s="15">
        <f t="shared" si="0"/>
        <v>0</v>
      </c>
      <c r="N8" s="16"/>
    </row>
    <row r="9" spans="1:16" x14ac:dyDescent="0.25">
      <c r="A9" t="s">
        <v>70</v>
      </c>
      <c r="B9" t="s">
        <v>71</v>
      </c>
      <c r="C9" t="s">
        <v>72</v>
      </c>
      <c r="G9" t="s">
        <v>73</v>
      </c>
      <c r="H9" s="17">
        <v>3000</v>
      </c>
      <c r="K9" s="14"/>
      <c r="L9" s="15">
        <f t="shared" si="0"/>
        <v>0</v>
      </c>
      <c r="N9" s="16"/>
    </row>
    <row r="10" spans="1:16" x14ac:dyDescent="0.25">
      <c r="A10" t="s">
        <v>74</v>
      </c>
      <c r="B10" t="s">
        <v>75</v>
      </c>
      <c r="C10" t="s">
        <v>76</v>
      </c>
      <c r="G10" t="s">
        <v>73</v>
      </c>
      <c r="H10" s="17">
        <v>6000</v>
      </c>
      <c r="K10" s="14"/>
      <c r="L10" s="15">
        <f t="shared" si="0"/>
        <v>0</v>
      </c>
      <c r="N10" s="16"/>
    </row>
    <row r="11" spans="1:16" x14ac:dyDescent="0.25">
      <c r="A11" t="s">
        <v>77</v>
      </c>
      <c r="B11" t="s">
        <v>78</v>
      </c>
      <c r="C11" t="s">
        <v>79</v>
      </c>
      <c r="G11" t="s">
        <v>52</v>
      </c>
      <c r="H11" s="17">
        <v>30</v>
      </c>
      <c r="K11" s="14"/>
      <c r="L11" s="15">
        <f t="shared" si="0"/>
        <v>0</v>
      </c>
      <c r="N11" s="16"/>
    </row>
    <row r="12" spans="1:16" x14ac:dyDescent="0.25">
      <c r="A12" t="s">
        <v>80</v>
      </c>
      <c r="B12" t="s">
        <v>81</v>
      </c>
      <c r="C12" t="s">
        <v>82</v>
      </c>
      <c r="G12" t="s">
        <v>73</v>
      </c>
      <c r="H12" s="17">
        <v>1500</v>
      </c>
      <c r="K12" s="14"/>
      <c r="L12" s="15">
        <f t="shared" si="0"/>
        <v>0</v>
      </c>
      <c r="N12" s="16"/>
    </row>
    <row r="13" spans="1:16" x14ac:dyDescent="0.25">
      <c r="A13" t="s">
        <v>83</v>
      </c>
      <c r="B13" t="s">
        <v>84</v>
      </c>
      <c r="C13" t="s">
        <v>85</v>
      </c>
      <c r="G13" t="s">
        <v>86</v>
      </c>
      <c r="H13" s="17">
        <v>200</v>
      </c>
      <c r="K13" s="14"/>
      <c r="L13" s="15">
        <f t="shared" si="0"/>
        <v>0</v>
      </c>
      <c r="N13" s="16"/>
    </row>
    <row r="14" spans="1:16" x14ac:dyDescent="0.25">
      <c r="A14" t="s">
        <v>87</v>
      </c>
      <c r="B14" t="s">
        <v>88</v>
      </c>
      <c r="C14" t="s">
        <v>89</v>
      </c>
      <c r="G14" t="s">
        <v>73</v>
      </c>
      <c r="H14" s="17">
        <v>120000</v>
      </c>
      <c r="K14" s="14"/>
      <c r="L14" s="15">
        <f t="shared" si="0"/>
        <v>0</v>
      </c>
      <c r="N14" s="16"/>
    </row>
    <row r="15" spans="1:16" x14ac:dyDescent="0.25">
      <c r="A15" t="s">
        <v>90</v>
      </c>
      <c r="B15" t="s">
        <v>91</v>
      </c>
      <c r="C15" t="s">
        <v>92</v>
      </c>
      <c r="G15" t="s">
        <v>73</v>
      </c>
      <c r="H15" s="17">
        <v>6000</v>
      </c>
      <c r="K15" s="14"/>
      <c r="L15" s="15">
        <f t="shared" si="0"/>
        <v>0</v>
      </c>
      <c r="N15" s="16"/>
    </row>
    <row r="16" spans="1:16" x14ac:dyDescent="0.25">
      <c r="A16" t="s">
        <v>93</v>
      </c>
      <c r="B16" t="s">
        <v>94</v>
      </c>
      <c r="C16" t="s">
        <v>95</v>
      </c>
      <c r="G16" t="s">
        <v>73</v>
      </c>
      <c r="H16" s="17">
        <v>3000</v>
      </c>
      <c r="K16" s="14"/>
      <c r="L16" s="15">
        <f t="shared" si="0"/>
        <v>0</v>
      </c>
      <c r="N16" s="16"/>
    </row>
    <row r="17" spans="1:14" x14ac:dyDescent="0.25">
      <c r="A17" t="s">
        <v>96</v>
      </c>
      <c r="B17" t="s">
        <v>97</v>
      </c>
      <c r="C17" t="s">
        <v>98</v>
      </c>
      <c r="G17" t="s">
        <v>73</v>
      </c>
      <c r="H17" s="17">
        <v>3000</v>
      </c>
      <c r="K17" s="14"/>
      <c r="L17" s="15">
        <f t="shared" si="0"/>
        <v>0</v>
      </c>
      <c r="N17" s="16"/>
    </row>
    <row r="18" spans="1:14" x14ac:dyDescent="0.25">
      <c r="A18" t="s">
        <v>99</v>
      </c>
      <c r="B18" t="s">
        <v>100</v>
      </c>
      <c r="C18" t="s">
        <v>101</v>
      </c>
      <c r="G18" t="s">
        <v>52</v>
      </c>
      <c r="H18" s="17">
        <v>500</v>
      </c>
      <c r="K18" s="14"/>
      <c r="L18" s="15">
        <f t="shared" si="0"/>
        <v>0</v>
      </c>
      <c r="N18" s="16"/>
    </row>
    <row r="19" spans="1:14" x14ac:dyDescent="0.25">
      <c r="A19" t="s">
        <v>102</v>
      </c>
      <c r="B19" t="s">
        <v>103</v>
      </c>
      <c r="C19" t="s">
        <v>104</v>
      </c>
      <c r="G19" t="s">
        <v>52</v>
      </c>
      <c r="H19" s="17">
        <v>50</v>
      </c>
      <c r="K19" s="14"/>
      <c r="L19" s="15">
        <f t="shared" si="0"/>
        <v>0</v>
      </c>
      <c r="N19" s="16"/>
    </row>
    <row r="20" spans="1:14" x14ac:dyDescent="0.25">
      <c r="A20" t="s">
        <v>105</v>
      </c>
      <c r="B20" t="s">
        <v>106</v>
      </c>
      <c r="C20" t="s">
        <v>107</v>
      </c>
      <c r="G20" t="s">
        <v>52</v>
      </c>
      <c r="H20" s="17">
        <v>600</v>
      </c>
      <c r="K20" s="14"/>
      <c r="L20" s="15">
        <f t="shared" si="0"/>
        <v>0</v>
      </c>
      <c r="N20" s="16"/>
    </row>
    <row r="21" spans="1:14" x14ac:dyDescent="0.25">
      <c r="A21" t="s">
        <v>108</v>
      </c>
      <c r="B21" t="s">
        <v>109</v>
      </c>
      <c r="C21" t="s">
        <v>110</v>
      </c>
      <c r="G21" t="s">
        <v>73</v>
      </c>
      <c r="H21" s="17">
        <v>1000</v>
      </c>
      <c r="K21" s="14"/>
      <c r="L21" s="15">
        <f t="shared" si="0"/>
        <v>0</v>
      </c>
      <c r="N21" s="16"/>
    </row>
    <row r="22" spans="1:14" x14ac:dyDescent="0.25">
      <c r="A22" t="s">
        <v>111</v>
      </c>
      <c r="B22" t="s">
        <v>112</v>
      </c>
      <c r="C22" t="s">
        <v>113</v>
      </c>
      <c r="G22" t="s">
        <v>73</v>
      </c>
      <c r="H22" s="17">
        <v>6000</v>
      </c>
      <c r="K22" s="14"/>
      <c r="L22" s="15">
        <f t="shared" si="0"/>
        <v>0</v>
      </c>
      <c r="N22" s="16"/>
    </row>
    <row r="23" spans="1:14" x14ac:dyDescent="0.25">
      <c r="A23" t="s">
        <v>114</v>
      </c>
      <c r="B23" t="s">
        <v>115</v>
      </c>
      <c r="C23" t="s">
        <v>116</v>
      </c>
      <c r="G23" t="s">
        <v>73</v>
      </c>
      <c r="H23" s="17">
        <v>12000</v>
      </c>
      <c r="K23" s="14"/>
      <c r="L23" s="15">
        <f t="shared" si="0"/>
        <v>0</v>
      </c>
      <c r="N23" s="16"/>
    </row>
    <row r="24" spans="1:14" x14ac:dyDescent="0.25">
      <c r="A24" t="s">
        <v>117</v>
      </c>
      <c r="B24" t="s">
        <v>118</v>
      </c>
      <c r="C24" t="s">
        <v>119</v>
      </c>
      <c r="G24" t="s">
        <v>73</v>
      </c>
      <c r="H24" s="17">
        <v>24000</v>
      </c>
      <c r="K24" s="14"/>
      <c r="L24" s="15">
        <f t="shared" si="0"/>
        <v>0</v>
      </c>
      <c r="N24" s="16"/>
    </row>
    <row r="25" spans="1:14" x14ac:dyDescent="0.25">
      <c r="A25" t="s">
        <v>120</v>
      </c>
      <c r="B25" t="s">
        <v>121</v>
      </c>
      <c r="C25" t="s">
        <v>122</v>
      </c>
      <c r="G25" t="s">
        <v>73</v>
      </c>
      <c r="H25" s="17">
        <v>60000</v>
      </c>
      <c r="K25" s="14"/>
      <c r="L25" s="15">
        <f t="shared" si="0"/>
        <v>0</v>
      </c>
      <c r="N25" s="16"/>
    </row>
    <row r="26" spans="1:14" x14ac:dyDescent="0.25">
      <c r="A26" t="s">
        <v>123</v>
      </c>
      <c r="B26" t="s">
        <v>124</v>
      </c>
      <c r="C26" t="s">
        <v>125</v>
      </c>
      <c r="G26" t="s">
        <v>52</v>
      </c>
      <c r="H26" s="17">
        <v>600</v>
      </c>
      <c r="K26" s="14"/>
      <c r="L26" s="15">
        <f t="shared" si="0"/>
        <v>0</v>
      </c>
      <c r="N26" s="16"/>
    </row>
    <row r="27" spans="1:14" x14ac:dyDescent="0.25">
      <c r="A27" t="s">
        <v>126</v>
      </c>
      <c r="B27" t="s">
        <v>127</v>
      </c>
      <c r="C27" t="s">
        <v>128</v>
      </c>
      <c r="G27" t="s">
        <v>52</v>
      </c>
      <c r="H27" s="17">
        <v>400</v>
      </c>
      <c r="K27" s="14"/>
      <c r="L27" s="15">
        <f t="shared" si="0"/>
        <v>0</v>
      </c>
      <c r="N27" s="16"/>
    </row>
    <row r="28" spans="1:14" x14ac:dyDescent="0.25">
      <c r="A28" t="s">
        <v>129</v>
      </c>
      <c r="B28" t="s">
        <v>130</v>
      </c>
      <c r="C28" t="s">
        <v>131</v>
      </c>
      <c r="G28" t="s">
        <v>73</v>
      </c>
      <c r="H28" s="17">
        <v>1200</v>
      </c>
      <c r="K28" s="14"/>
      <c r="L28" s="15">
        <f t="shared" si="0"/>
        <v>0</v>
      </c>
      <c r="N28" s="16"/>
    </row>
    <row r="29" spans="1:14" x14ac:dyDescent="0.25">
      <c r="A29" t="s">
        <v>132</v>
      </c>
      <c r="B29" t="s">
        <v>133</v>
      </c>
      <c r="C29" t="s">
        <v>134</v>
      </c>
      <c r="G29" t="s">
        <v>73</v>
      </c>
      <c r="H29" s="17">
        <v>1500</v>
      </c>
      <c r="K29" s="14"/>
      <c r="L29" s="15">
        <f t="shared" si="0"/>
        <v>0</v>
      </c>
      <c r="N29" s="16"/>
    </row>
    <row r="30" spans="1:14" x14ac:dyDescent="0.25">
      <c r="A30" t="s">
        <v>135</v>
      </c>
      <c r="B30" t="s">
        <v>136</v>
      </c>
      <c r="C30" t="s">
        <v>137</v>
      </c>
      <c r="G30" t="s">
        <v>73</v>
      </c>
      <c r="H30" s="17">
        <v>12000</v>
      </c>
      <c r="K30" s="14"/>
      <c r="L30" s="15">
        <f t="shared" si="0"/>
        <v>0</v>
      </c>
      <c r="N30" s="16"/>
    </row>
    <row r="31" spans="1:14" x14ac:dyDescent="0.25">
      <c r="A31" t="s">
        <v>138</v>
      </c>
      <c r="B31" t="s">
        <v>139</v>
      </c>
      <c r="C31" t="s">
        <v>140</v>
      </c>
      <c r="G31" t="s">
        <v>73</v>
      </c>
      <c r="H31" s="17">
        <v>36000</v>
      </c>
      <c r="K31" s="14"/>
      <c r="L31" s="15">
        <f t="shared" si="0"/>
        <v>0</v>
      </c>
      <c r="N31" s="16"/>
    </row>
    <row r="32" spans="1:14" x14ac:dyDescent="0.25">
      <c r="A32" t="s">
        <v>141</v>
      </c>
      <c r="B32" t="s">
        <v>142</v>
      </c>
      <c r="C32" t="s">
        <v>143</v>
      </c>
      <c r="G32" t="s">
        <v>52</v>
      </c>
      <c r="H32" s="17">
        <v>1000</v>
      </c>
      <c r="K32" s="14"/>
      <c r="L32" s="15">
        <f t="shared" si="0"/>
        <v>0</v>
      </c>
      <c r="N32" s="16"/>
    </row>
    <row r="33" spans="1:14" x14ac:dyDescent="0.25">
      <c r="A33" t="s">
        <v>144</v>
      </c>
      <c r="B33" t="s">
        <v>145</v>
      </c>
      <c r="C33" t="s">
        <v>146</v>
      </c>
      <c r="G33" t="s">
        <v>73</v>
      </c>
      <c r="H33" s="17">
        <v>12000</v>
      </c>
      <c r="K33" s="14"/>
      <c r="L33" s="15">
        <f t="shared" si="0"/>
        <v>0</v>
      </c>
      <c r="N33" s="16"/>
    </row>
    <row r="34" spans="1:14" x14ac:dyDescent="0.25">
      <c r="A34" t="s">
        <v>147</v>
      </c>
      <c r="B34" t="s">
        <v>148</v>
      </c>
      <c r="C34" t="s">
        <v>149</v>
      </c>
      <c r="G34" t="s">
        <v>52</v>
      </c>
      <c r="H34" s="17">
        <v>200</v>
      </c>
      <c r="K34" s="14"/>
      <c r="L34" s="15">
        <f t="shared" si="0"/>
        <v>0</v>
      </c>
      <c r="N34" s="16"/>
    </row>
    <row r="35" spans="1:14" x14ac:dyDescent="0.25">
      <c r="A35" t="s">
        <v>150</v>
      </c>
      <c r="B35" t="s">
        <v>151</v>
      </c>
      <c r="C35" t="s">
        <v>152</v>
      </c>
      <c r="G35" t="s">
        <v>73</v>
      </c>
      <c r="H35" s="17">
        <v>8000</v>
      </c>
      <c r="K35" s="14"/>
      <c r="L35" s="15">
        <f t="shared" si="0"/>
        <v>0</v>
      </c>
      <c r="N35" s="16"/>
    </row>
    <row r="36" spans="1:14" x14ac:dyDescent="0.25">
      <c r="A36" t="s">
        <v>153</v>
      </c>
      <c r="B36" t="s">
        <v>154</v>
      </c>
      <c r="C36" t="s">
        <v>155</v>
      </c>
      <c r="G36" t="s">
        <v>73</v>
      </c>
      <c r="H36" s="17">
        <v>20000</v>
      </c>
      <c r="K36" s="14"/>
      <c r="L36" s="15">
        <f t="shared" si="0"/>
        <v>0</v>
      </c>
      <c r="N36" s="16"/>
    </row>
    <row r="37" spans="1:14" x14ac:dyDescent="0.25">
      <c r="A37" t="s">
        <v>156</v>
      </c>
      <c r="B37" t="s">
        <v>157</v>
      </c>
      <c r="C37" t="s">
        <v>158</v>
      </c>
      <c r="G37" t="s">
        <v>73</v>
      </c>
      <c r="H37" s="17">
        <v>90000</v>
      </c>
      <c r="K37" s="14"/>
      <c r="L37" s="15">
        <f t="shared" si="0"/>
        <v>0</v>
      </c>
      <c r="N37" s="16"/>
    </row>
    <row r="38" spans="1:14" x14ac:dyDescent="0.25">
      <c r="A38" t="s">
        <v>159</v>
      </c>
      <c r="B38" t="s">
        <v>160</v>
      </c>
      <c r="C38" t="s">
        <v>161</v>
      </c>
      <c r="G38" t="s">
        <v>73</v>
      </c>
      <c r="H38" s="17">
        <v>60000</v>
      </c>
      <c r="K38" s="14"/>
      <c r="L38" s="15">
        <f t="shared" si="0"/>
        <v>0</v>
      </c>
      <c r="N38" s="16"/>
    </row>
    <row r="39" spans="1:14" x14ac:dyDescent="0.25">
      <c r="A39" t="s">
        <v>162</v>
      </c>
      <c r="B39" t="s">
        <v>163</v>
      </c>
      <c r="C39" t="s">
        <v>164</v>
      </c>
      <c r="G39" t="s">
        <v>73</v>
      </c>
      <c r="H39" s="17">
        <v>1200</v>
      </c>
      <c r="K39" s="14"/>
      <c r="L39" s="15">
        <f t="shared" si="0"/>
        <v>0</v>
      </c>
      <c r="N39" s="16"/>
    </row>
    <row r="40" spans="1:14" x14ac:dyDescent="0.25">
      <c r="A40" t="s">
        <v>165</v>
      </c>
      <c r="B40" t="s">
        <v>166</v>
      </c>
      <c r="C40" t="s">
        <v>167</v>
      </c>
      <c r="G40" t="s">
        <v>73</v>
      </c>
      <c r="H40" s="17">
        <v>2000</v>
      </c>
      <c r="K40" s="14"/>
      <c r="L40" s="15">
        <f t="shared" si="0"/>
        <v>0</v>
      </c>
      <c r="N40" s="16"/>
    </row>
    <row r="41" spans="1:14" x14ac:dyDescent="0.25">
      <c r="A41" t="s">
        <v>168</v>
      </c>
      <c r="B41" t="s">
        <v>169</v>
      </c>
      <c r="C41" t="s">
        <v>170</v>
      </c>
      <c r="G41" t="s">
        <v>73</v>
      </c>
      <c r="H41" s="17">
        <v>1200</v>
      </c>
      <c r="K41" s="14"/>
      <c r="L41" s="15">
        <f t="shared" si="0"/>
        <v>0</v>
      </c>
      <c r="N41" s="16"/>
    </row>
    <row r="42" spans="1:14" x14ac:dyDescent="0.25">
      <c r="A42" t="s">
        <v>171</v>
      </c>
      <c r="B42" t="s">
        <v>172</v>
      </c>
      <c r="C42" t="s">
        <v>173</v>
      </c>
      <c r="G42" t="s">
        <v>73</v>
      </c>
      <c r="H42" s="17">
        <v>9000</v>
      </c>
      <c r="K42" s="14"/>
      <c r="L42" s="15">
        <f t="shared" si="0"/>
        <v>0</v>
      </c>
      <c r="N42" s="16"/>
    </row>
    <row r="43" spans="1:14" x14ac:dyDescent="0.25">
      <c r="A43" t="s">
        <v>174</v>
      </c>
      <c r="B43" t="s">
        <v>175</v>
      </c>
      <c r="C43" t="s">
        <v>176</v>
      </c>
      <c r="G43" t="s">
        <v>73</v>
      </c>
      <c r="H43" s="17">
        <v>3000</v>
      </c>
      <c r="K43" s="14"/>
      <c r="L43" s="15">
        <f t="shared" si="0"/>
        <v>0</v>
      </c>
      <c r="N43" s="16"/>
    </row>
    <row r="44" spans="1:14" x14ac:dyDescent="0.25">
      <c r="A44" t="s">
        <v>177</v>
      </c>
      <c r="B44" t="s">
        <v>178</v>
      </c>
      <c r="C44" t="s">
        <v>179</v>
      </c>
      <c r="G44" t="s">
        <v>73</v>
      </c>
      <c r="H44" s="17">
        <v>6000</v>
      </c>
      <c r="K44" s="14"/>
      <c r="L44" s="15">
        <f t="shared" si="0"/>
        <v>0</v>
      </c>
      <c r="N44" s="16"/>
    </row>
    <row r="45" spans="1:14" x14ac:dyDescent="0.25">
      <c r="A45" t="s">
        <v>180</v>
      </c>
      <c r="B45" t="s">
        <v>181</v>
      </c>
      <c r="C45" t="s">
        <v>182</v>
      </c>
      <c r="G45" t="s">
        <v>73</v>
      </c>
      <c r="H45" s="17">
        <v>12000</v>
      </c>
      <c r="K45" s="14"/>
      <c r="L45" s="15">
        <f t="shared" si="0"/>
        <v>0</v>
      </c>
      <c r="N45" s="16"/>
    </row>
    <row r="46" spans="1:14" x14ac:dyDescent="0.25">
      <c r="A46" t="s">
        <v>183</v>
      </c>
      <c r="B46" t="s">
        <v>184</v>
      </c>
      <c r="C46" t="s">
        <v>185</v>
      </c>
      <c r="G46" t="s">
        <v>73</v>
      </c>
      <c r="H46" s="17">
        <v>60000</v>
      </c>
      <c r="K46" s="14"/>
      <c r="L46" s="15">
        <f t="shared" si="0"/>
        <v>0</v>
      </c>
      <c r="N46" s="16"/>
    </row>
    <row r="47" spans="1:14" x14ac:dyDescent="0.25">
      <c r="A47" t="s">
        <v>186</v>
      </c>
      <c r="B47" t="s">
        <v>187</v>
      </c>
      <c r="C47" t="s">
        <v>188</v>
      </c>
      <c r="G47" t="s">
        <v>52</v>
      </c>
      <c r="H47" s="17">
        <v>3000</v>
      </c>
      <c r="K47" s="14"/>
      <c r="L47" s="15">
        <f t="shared" si="0"/>
        <v>0</v>
      </c>
      <c r="N47" s="16"/>
    </row>
    <row r="48" spans="1:14" x14ac:dyDescent="0.25">
      <c r="A48" t="s">
        <v>189</v>
      </c>
      <c r="B48" t="s">
        <v>190</v>
      </c>
      <c r="C48" t="s">
        <v>191</v>
      </c>
      <c r="G48" t="s">
        <v>52</v>
      </c>
      <c r="H48" s="17">
        <v>1500</v>
      </c>
      <c r="K48" s="14"/>
      <c r="L48" s="15">
        <f t="shared" si="0"/>
        <v>0</v>
      </c>
      <c r="N48" s="16"/>
    </row>
    <row r="49" spans="1:14" x14ac:dyDescent="0.25">
      <c r="A49" t="s">
        <v>192</v>
      </c>
      <c r="B49" t="s">
        <v>193</v>
      </c>
      <c r="C49" t="s">
        <v>194</v>
      </c>
      <c r="G49" t="s">
        <v>59</v>
      </c>
      <c r="H49" s="17">
        <v>200</v>
      </c>
      <c r="K49" s="14"/>
      <c r="L49" s="15">
        <f t="shared" si="0"/>
        <v>0</v>
      </c>
      <c r="N49" s="16"/>
    </row>
    <row r="50" spans="1:14" x14ac:dyDescent="0.25">
      <c r="A50" t="s">
        <v>195</v>
      </c>
      <c r="B50" t="s">
        <v>196</v>
      </c>
      <c r="C50" t="s">
        <v>197</v>
      </c>
      <c r="G50" t="s">
        <v>73</v>
      </c>
      <c r="H50" s="17">
        <v>6000</v>
      </c>
      <c r="K50" s="14"/>
      <c r="L50" s="15">
        <f t="shared" si="0"/>
        <v>0</v>
      </c>
      <c r="N50" s="16"/>
    </row>
    <row r="51" spans="1:14" x14ac:dyDescent="0.25">
      <c r="A51" t="s">
        <v>198</v>
      </c>
      <c r="B51" t="s">
        <v>199</v>
      </c>
      <c r="C51" t="s">
        <v>200</v>
      </c>
      <c r="G51" t="s">
        <v>73</v>
      </c>
      <c r="H51" s="17">
        <v>2000</v>
      </c>
      <c r="K51" s="14"/>
      <c r="L51" s="15">
        <f t="shared" si="0"/>
        <v>0</v>
      </c>
      <c r="N51" s="16"/>
    </row>
    <row r="52" spans="1:14" x14ac:dyDescent="0.25">
      <c r="A52" t="s">
        <v>201</v>
      </c>
      <c r="B52" t="s">
        <v>202</v>
      </c>
      <c r="C52" t="s">
        <v>203</v>
      </c>
      <c r="G52" t="s">
        <v>73</v>
      </c>
      <c r="H52" s="17">
        <v>30000</v>
      </c>
      <c r="K52" s="14"/>
      <c r="L52" s="15">
        <f t="shared" si="0"/>
        <v>0</v>
      </c>
      <c r="N52" s="16"/>
    </row>
    <row r="53" spans="1:14" x14ac:dyDescent="0.25">
      <c r="A53" t="s">
        <v>204</v>
      </c>
      <c r="B53" t="s">
        <v>205</v>
      </c>
      <c r="C53" t="s">
        <v>206</v>
      </c>
      <c r="G53" t="s">
        <v>52</v>
      </c>
      <c r="H53" s="17">
        <v>300</v>
      </c>
      <c r="K53" s="14"/>
      <c r="L53" s="15">
        <f t="shared" si="0"/>
        <v>0</v>
      </c>
      <c r="N53" s="16"/>
    </row>
    <row r="54" spans="1:14" x14ac:dyDescent="0.25">
      <c r="A54" t="s">
        <v>207</v>
      </c>
      <c r="B54" t="s">
        <v>208</v>
      </c>
      <c r="C54" t="s">
        <v>209</v>
      </c>
      <c r="G54" t="s">
        <v>52</v>
      </c>
      <c r="H54" s="17">
        <v>150</v>
      </c>
      <c r="K54" s="14"/>
      <c r="L54" s="15">
        <f t="shared" si="0"/>
        <v>0</v>
      </c>
      <c r="N54" s="16"/>
    </row>
    <row r="55" spans="1:14" x14ac:dyDescent="0.25">
      <c r="A55" t="s">
        <v>210</v>
      </c>
      <c r="B55" t="s">
        <v>211</v>
      </c>
      <c r="C55" t="s">
        <v>212</v>
      </c>
      <c r="G55" t="s">
        <v>73</v>
      </c>
      <c r="H55" s="17">
        <v>30000</v>
      </c>
      <c r="K55" s="14"/>
      <c r="L55" s="15">
        <f t="shared" si="0"/>
        <v>0</v>
      </c>
      <c r="N55" s="16"/>
    </row>
    <row r="56" spans="1:14" x14ac:dyDescent="0.25">
      <c r="A56" t="s">
        <v>213</v>
      </c>
      <c r="B56" t="s">
        <v>214</v>
      </c>
      <c r="C56" t="s">
        <v>215</v>
      </c>
      <c r="G56" t="s">
        <v>52</v>
      </c>
      <c r="H56" s="17">
        <v>80</v>
      </c>
      <c r="K56" s="14"/>
      <c r="L56" s="15">
        <f t="shared" si="0"/>
        <v>0</v>
      </c>
      <c r="N56" s="16"/>
    </row>
    <row r="57" spans="1:14" x14ac:dyDescent="0.25">
      <c r="A57" t="s">
        <v>216</v>
      </c>
      <c r="B57" t="s">
        <v>217</v>
      </c>
      <c r="C57" t="s">
        <v>218</v>
      </c>
      <c r="G57" t="s">
        <v>59</v>
      </c>
      <c r="H57" s="17">
        <v>300</v>
      </c>
      <c r="K57" s="14"/>
      <c r="L57" s="15">
        <f t="shared" si="0"/>
        <v>0</v>
      </c>
      <c r="N57" s="16"/>
    </row>
    <row r="58" spans="1:14" x14ac:dyDescent="0.25">
      <c r="A58" t="s">
        <v>219</v>
      </c>
      <c r="B58" t="s">
        <v>220</v>
      </c>
      <c r="C58" t="s">
        <v>221</v>
      </c>
      <c r="G58" t="s">
        <v>73</v>
      </c>
      <c r="H58" s="17">
        <v>16000</v>
      </c>
      <c r="K58" s="14"/>
      <c r="L58" s="15">
        <f t="shared" si="0"/>
        <v>0</v>
      </c>
      <c r="N58" s="16"/>
    </row>
    <row r="59" spans="1:14" x14ac:dyDescent="0.25">
      <c r="A59" t="s">
        <v>222</v>
      </c>
      <c r="B59" t="s">
        <v>223</v>
      </c>
      <c r="C59" t="s">
        <v>224</v>
      </c>
      <c r="G59" t="s">
        <v>52</v>
      </c>
      <c r="H59" s="17">
        <v>600</v>
      </c>
      <c r="K59" s="14"/>
      <c r="L59" s="15">
        <f t="shared" si="0"/>
        <v>0</v>
      </c>
      <c r="N59" s="16"/>
    </row>
    <row r="60" spans="1:14" x14ac:dyDescent="0.25">
      <c r="A60" t="s">
        <v>225</v>
      </c>
      <c r="B60" t="s">
        <v>226</v>
      </c>
      <c r="C60" t="s">
        <v>227</v>
      </c>
      <c r="G60" t="s">
        <v>52</v>
      </c>
      <c r="H60" s="17">
        <v>300</v>
      </c>
      <c r="K60" s="14"/>
      <c r="L60" s="15">
        <f t="shared" si="0"/>
        <v>0</v>
      </c>
      <c r="N60" s="16"/>
    </row>
    <row r="61" spans="1:14" x14ac:dyDescent="0.25">
      <c r="A61" t="s">
        <v>228</v>
      </c>
      <c r="B61" t="s">
        <v>229</v>
      </c>
      <c r="C61" t="s">
        <v>230</v>
      </c>
      <c r="G61" t="s">
        <v>231</v>
      </c>
      <c r="H61" s="17">
        <v>300</v>
      </c>
      <c r="K61" s="14"/>
      <c r="L61" s="15">
        <f t="shared" si="0"/>
        <v>0</v>
      </c>
      <c r="N61" s="16"/>
    </row>
    <row r="62" spans="1:14" x14ac:dyDescent="0.25">
      <c r="A62" t="s">
        <v>232</v>
      </c>
      <c r="B62" t="s">
        <v>233</v>
      </c>
      <c r="C62" t="s">
        <v>234</v>
      </c>
      <c r="G62" t="s">
        <v>52</v>
      </c>
      <c r="H62" s="17">
        <v>200</v>
      </c>
      <c r="K62" s="14"/>
      <c r="L62" s="15">
        <f t="shared" si="0"/>
        <v>0</v>
      </c>
      <c r="N62" s="16"/>
    </row>
    <row r="63" spans="1:14" x14ac:dyDescent="0.25">
      <c r="A63" t="s">
        <v>235</v>
      </c>
      <c r="B63" t="s">
        <v>236</v>
      </c>
      <c r="C63" t="s">
        <v>237</v>
      </c>
      <c r="G63" t="s">
        <v>59</v>
      </c>
      <c r="H63" s="17">
        <v>400</v>
      </c>
      <c r="K63" s="14"/>
      <c r="L63" s="15">
        <f t="shared" si="0"/>
        <v>0</v>
      </c>
      <c r="N63" s="16"/>
    </row>
    <row r="64" spans="1:14" x14ac:dyDescent="0.25">
      <c r="A64" t="s">
        <v>238</v>
      </c>
      <c r="B64" t="s">
        <v>239</v>
      </c>
      <c r="C64" t="s">
        <v>240</v>
      </c>
      <c r="G64" t="s">
        <v>73</v>
      </c>
      <c r="H64" s="17">
        <v>15000</v>
      </c>
      <c r="K64" s="14"/>
      <c r="L64" s="15">
        <f t="shared" si="0"/>
        <v>0</v>
      </c>
      <c r="N64" s="16"/>
    </row>
    <row r="65" spans="1:14" x14ac:dyDescent="0.25">
      <c r="A65" t="s">
        <v>241</v>
      </c>
      <c r="B65" t="s">
        <v>242</v>
      </c>
      <c r="C65" t="s">
        <v>243</v>
      </c>
      <c r="G65" t="s">
        <v>73</v>
      </c>
      <c r="H65" s="17">
        <v>9000</v>
      </c>
      <c r="K65" s="14"/>
      <c r="L65" s="15">
        <f t="shared" si="0"/>
        <v>0</v>
      </c>
      <c r="N65" s="16"/>
    </row>
    <row r="66" spans="1:14" x14ac:dyDescent="0.25">
      <c r="A66" t="s">
        <v>244</v>
      </c>
      <c r="B66" t="s">
        <v>245</v>
      </c>
      <c r="C66" t="s">
        <v>246</v>
      </c>
      <c r="G66" t="s">
        <v>73</v>
      </c>
      <c r="H66" s="17">
        <v>9000</v>
      </c>
      <c r="K66" s="14"/>
      <c r="L66" s="15">
        <f t="shared" si="0"/>
        <v>0</v>
      </c>
      <c r="N66" s="16"/>
    </row>
    <row r="67" spans="1:14" x14ac:dyDescent="0.25">
      <c r="A67" t="s">
        <v>247</v>
      </c>
      <c r="B67" t="s">
        <v>248</v>
      </c>
      <c r="C67" t="s">
        <v>249</v>
      </c>
      <c r="G67" t="s">
        <v>73</v>
      </c>
      <c r="H67" s="17">
        <v>10000</v>
      </c>
      <c r="K67" s="14"/>
      <c r="L67" s="15">
        <f t="shared" ref="L67:L130" si="1">SUM(H67*K67)</f>
        <v>0</v>
      </c>
      <c r="N67" s="16"/>
    </row>
    <row r="68" spans="1:14" x14ac:dyDescent="0.25">
      <c r="A68" t="s">
        <v>250</v>
      </c>
      <c r="B68" t="s">
        <v>251</v>
      </c>
      <c r="C68" t="s">
        <v>252</v>
      </c>
      <c r="G68" t="s">
        <v>73</v>
      </c>
      <c r="H68" s="17">
        <v>6000</v>
      </c>
      <c r="K68" s="14"/>
      <c r="L68" s="15">
        <f t="shared" si="1"/>
        <v>0</v>
      </c>
      <c r="N68" s="16"/>
    </row>
    <row r="69" spans="1:14" x14ac:dyDescent="0.25">
      <c r="A69" t="s">
        <v>253</v>
      </c>
      <c r="B69" t="s">
        <v>254</v>
      </c>
      <c r="C69" t="s">
        <v>255</v>
      </c>
      <c r="G69" t="s">
        <v>73</v>
      </c>
      <c r="H69" s="17">
        <v>3000</v>
      </c>
      <c r="K69" s="14"/>
      <c r="L69" s="15">
        <f t="shared" si="1"/>
        <v>0</v>
      </c>
      <c r="N69" s="16"/>
    </row>
    <row r="70" spans="1:14" x14ac:dyDescent="0.25">
      <c r="A70" t="s">
        <v>256</v>
      </c>
      <c r="B70" t="s">
        <v>257</v>
      </c>
      <c r="C70" t="s">
        <v>258</v>
      </c>
      <c r="G70" t="s">
        <v>52</v>
      </c>
      <c r="H70" s="17">
        <v>400</v>
      </c>
      <c r="K70" s="14"/>
      <c r="L70" s="15">
        <f t="shared" si="1"/>
        <v>0</v>
      </c>
      <c r="N70" s="16"/>
    </row>
    <row r="71" spans="1:14" x14ac:dyDescent="0.25">
      <c r="A71" t="s">
        <v>259</v>
      </c>
      <c r="B71" t="s">
        <v>260</v>
      </c>
      <c r="C71" t="s">
        <v>261</v>
      </c>
      <c r="G71" t="s">
        <v>73</v>
      </c>
      <c r="H71" s="17">
        <v>18000</v>
      </c>
      <c r="K71" s="14"/>
      <c r="L71" s="15">
        <f t="shared" si="1"/>
        <v>0</v>
      </c>
      <c r="N71" s="16"/>
    </row>
    <row r="72" spans="1:14" x14ac:dyDescent="0.25">
      <c r="A72" t="s">
        <v>262</v>
      </c>
      <c r="B72" t="s">
        <v>263</v>
      </c>
      <c r="C72" t="s">
        <v>264</v>
      </c>
      <c r="G72" t="s">
        <v>73</v>
      </c>
      <c r="H72" s="17">
        <v>18000</v>
      </c>
      <c r="K72" s="14"/>
      <c r="L72" s="15">
        <f t="shared" si="1"/>
        <v>0</v>
      </c>
      <c r="N72" s="16"/>
    </row>
    <row r="73" spans="1:14" x14ac:dyDescent="0.25">
      <c r="A73" t="s">
        <v>265</v>
      </c>
      <c r="B73" t="s">
        <v>266</v>
      </c>
      <c r="C73" t="s">
        <v>267</v>
      </c>
      <c r="G73" t="s">
        <v>73</v>
      </c>
      <c r="H73" s="17">
        <v>18000</v>
      </c>
      <c r="K73" s="14"/>
      <c r="L73" s="15">
        <f t="shared" si="1"/>
        <v>0</v>
      </c>
      <c r="N73" s="16"/>
    </row>
    <row r="74" spans="1:14" x14ac:dyDescent="0.25">
      <c r="A74" t="s">
        <v>268</v>
      </c>
      <c r="B74" t="s">
        <v>269</v>
      </c>
      <c r="C74" t="s">
        <v>270</v>
      </c>
      <c r="G74" t="s">
        <v>73</v>
      </c>
      <c r="H74" s="17">
        <v>12000</v>
      </c>
      <c r="K74" s="14"/>
      <c r="L74" s="15">
        <f t="shared" si="1"/>
        <v>0</v>
      </c>
      <c r="N74" s="16"/>
    </row>
    <row r="75" spans="1:14" x14ac:dyDescent="0.25">
      <c r="A75" t="s">
        <v>271</v>
      </c>
      <c r="B75" t="s">
        <v>272</v>
      </c>
      <c r="C75" t="s">
        <v>273</v>
      </c>
      <c r="G75" t="s">
        <v>52</v>
      </c>
      <c r="H75" s="17">
        <v>200</v>
      </c>
      <c r="K75" s="14"/>
      <c r="L75" s="15">
        <f t="shared" si="1"/>
        <v>0</v>
      </c>
      <c r="N75" s="16"/>
    </row>
    <row r="76" spans="1:14" x14ac:dyDescent="0.25">
      <c r="A76" t="s">
        <v>274</v>
      </c>
      <c r="B76" t="s">
        <v>275</v>
      </c>
      <c r="C76" t="s">
        <v>276</v>
      </c>
      <c r="G76" t="s">
        <v>73</v>
      </c>
      <c r="H76" s="17">
        <v>12000</v>
      </c>
      <c r="K76" s="14"/>
      <c r="L76" s="15">
        <f t="shared" si="1"/>
        <v>0</v>
      </c>
      <c r="N76" s="16"/>
    </row>
    <row r="77" spans="1:14" x14ac:dyDescent="0.25">
      <c r="A77" t="s">
        <v>277</v>
      </c>
      <c r="B77" t="s">
        <v>278</v>
      </c>
      <c r="C77" t="s">
        <v>279</v>
      </c>
      <c r="G77" t="s">
        <v>59</v>
      </c>
      <c r="H77" s="17">
        <v>400</v>
      </c>
      <c r="K77" s="14"/>
      <c r="L77" s="15">
        <f t="shared" si="1"/>
        <v>0</v>
      </c>
      <c r="N77" s="16"/>
    </row>
    <row r="78" spans="1:14" x14ac:dyDescent="0.25">
      <c r="A78" t="s">
        <v>280</v>
      </c>
      <c r="B78" t="s">
        <v>281</v>
      </c>
      <c r="C78" t="s">
        <v>282</v>
      </c>
      <c r="G78" t="s">
        <v>86</v>
      </c>
      <c r="H78" s="17">
        <v>200</v>
      </c>
      <c r="K78" s="14"/>
      <c r="L78" s="15">
        <f t="shared" si="1"/>
        <v>0</v>
      </c>
      <c r="N78" s="16"/>
    </row>
    <row r="79" spans="1:14" x14ac:dyDescent="0.25">
      <c r="A79" t="s">
        <v>283</v>
      </c>
      <c r="B79" t="s">
        <v>284</v>
      </c>
      <c r="C79" t="s">
        <v>285</v>
      </c>
      <c r="G79" t="s">
        <v>86</v>
      </c>
      <c r="H79" s="17">
        <v>200</v>
      </c>
      <c r="K79" s="14"/>
      <c r="L79" s="15">
        <f t="shared" si="1"/>
        <v>0</v>
      </c>
      <c r="N79" s="16"/>
    </row>
    <row r="80" spans="1:14" x14ac:dyDescent="0.25">
      <c r="A80" t="s">
        <v>286</v>
      </c>
      <c r="B80" t="s">
        <v>287</v>
      </c>
      <c r="C80" t="s">
        <v>288</v>
      </c>
      <c r="G80" t="s">
        <v>86</v>
      </c>
      <c r="H80" s="17">
        <v>600</v>
      </c>
      <c r="K80" s="14"/>
      <c r="L80" s="15">
        <f t="shared" si="1"/>
        <v>0</v>
      </c>
      <c r="N80" s="16"/>
    </row>
    <row r="81" spans="1:14" x14ac:dyDescent="0.25">
      <c r="A81" t="s">
        <v>289</v>
      </c>
      <c r="B81" t="s">
        <v>290</v>
      </c>
      <c r="C81" t="s">
        <v>291</v>
      </c>
      <c r="G81" t="s">
        <v>73</v>
      </c>
      <c r="H81" s="17">
        <v>1600</v>
      </c>
      <c r="K81" s="14"/>
      <c r="L81" s="15">
        <f t="shared" si="1"/>
        <v>0</v>
      </c>
      <c r="N81" s="16"/>
    </row>
    <row r="82" spans="1:14" x14ac:dyDescent="0.25">
      <c r="A82" t="s">
        <v>292</v>
      </c>
      <c r="B82" t="s">
        <v>293</v>
      </c>
      <c r="C82" t="s">
        <v>294</v>
      </c>
      <c r="G82" t="s">
        <v>59</v>
      </c>
      <c r="H82" s="17">
        <v>600</v>
      </c>
      <c r="K82" s="14"/>
      <c r="L82" s="15">
        <f t="shared" si="1"/>
        <v>0</v>
      </c>
      <c r="N82" s="16"/>
    </row>
    <row r="83" spans="1:14" x14ac:dyDescent="0.25">
      <c r="A83" t="s">
        <v>295</v>
      </c>
      <c r="B83" t="s">
        <v>296</v>
      </c>
      <c r="C83" t="s">
        <v>297</v>
      </c>
      <c r="G83" t="s">
        <v>73</v>
      </c>
      <c r="H83" s="17">
        <v>3000</v>
      </c>
      <c r="K83" s="14"/>
      <c r="L83" s="15">
        <f t="shared" si="1"/>
        <v>0</v>
      </c>
      <c r="N83" s="16"/>
    </row>
    <row r="84" spans="1:14" x14ac:dyDescent="0.25">
      <c r="A84" t="s">
        <v>298</v>
      </c>
      <c r="B84" t="s">
        <v>299</v>
      </c>
      <c r="C84" t="s">
        <v>300</v>
      </c>
      <c r="G84" t="s">
        <v>73</v>
      </c>
      <c r="H84" s="17">
        <v>3000</v>
      </c>
      <c r="K84" s="14"/>
      <c r="L84" s="15">
        <f t="shared" si="1"/>
        <v>0</v>
      </c>
      <c r="N84" s="16"/>
    </row>
    <row r="85" spans="1:14" x14ac:dyDescent="0.25">
      <c r="A85" t="s">
        <v>301</v>
      </c>
      <c r="B85" t="s">
        <v>302</v>
      </c>
      <c r="C85" t="s">
        <v>303</v>
      </c>
      <c r="G85" t="s">
        <v>73</v>
      </c>
      <c r="H85" s="17">
        <v>18000</v>
      </c>
      <c r="K85" s="14"/>
      <c r="L85" s="15">
        <f t="shared" si="1"/>
        <v>0</v>
      </c>
      <c r="N85" s="16"/>
    </row>
    <row r="86" spans="1:14" x14ac:dyDescent="0.25">
      <c r="A86" t="s">
        <v>304</v>
      </c>
      <c r="B86" t="s">
        <v>305</v>
      </c>
      <c r="C86" t="s">
        <v>306</v>
      </c>
      <c r="G86" t="s">
        <v>73</v>
      </c>
      <c r="H86" s="17">
        <v>24000</v>
      </c>
      <c r="K86" s="14"/>
      <c r="L86" s="15">
        <f t="shared" si="1"/>
        <v>0</v>
      </c>
      <c r="N86" s="16"/>
    </row>
    <row r="87" spans="1:14" x14ac:dyDescent="0.25">
      <c r="A87" t="s">
        <v>307</v>
      </c>
      <c r="B87" t="s">
        <v>308</v>
      </c>
      <c r="C87" t="s">
        <v>309</v>
      </c>
      <c r="G87" t="s">
        <v>73</v>
      </c>
      <c r="H87" s="17">
        <v>500</v>
      </c>
      <c r="K87" s="14"/>
      <c r="L87" s="15">
        <f t="shared" si="1"/>
        <v>0</v>
      </c>
      <c r="N87" s="16"/>
    </row>
    <row r="88" spans="1:14" x14ac:dyDescent="0.25">
      <c r="A88" t="s">
        <v>310</v>
      </c>
      <c r="B88" t="s">
        <v>311</v>
      </c>
      <c r="C88" t="s">
        <v>312</v>
      </c>
      <c r="G88" t="s">
        <v>73</v>
      </c>
      <c r="H88" s="17">
        <v>36000</v>
      </c>
      <c r="K88" s="14"/>
      <c r="L88" s="15">
        <f t="shared" si="1"/>
        <v>0</v>
      </c>
      <c r="N88" s="16"/>
    </row>
    <row r="89" spans="1:14" x14ac:dyDescent="0.25">
      <c r="A89" t="s">
        <v>313</v>
      </c>
      <c r="B89" t="s">
        <v>314</v>
      </c>
      <c r="C89" t="s">
        <v>315</v>
      </c>
      <c r="G89" t="s">
        <v>73</v>
      </c>
      <c r="H89" s="17">
        <v>12000</v>
      </c>
      <c r="K89" s="14"/>
      <c r="L89" s="15">
        <f t="shared" si="1"/>
        <v>0</v>
      </c>
      <c r="N89" s="16"/>
    </row>
    <row r="90" spans="1:14" x14ac:dyDescent="0.25">
      <c r="A90" t="s">
        <v>316</v>
      </c>
      <c r="B90" t="s">
        <v>317</v>
      </c>
      <c r="C90" t="s">
        <v>318</v>
      </c>
      <c r="G90" t="s">
        <v>73</v>
      </c>
      <c r="H90" s="17">
        <v>18000</v>
      </c>
      <c r="K90" s="14"/>
      <c r="L90" s="15">
        <f t="shared" si="1"/>
        <v>0</v>
      </c>
      <c r="N90" s="16"/>
    </row>
    <row r="91" spans="1:14" x14ac:dyDescent="0.25">
      <c r="A91" t="s">
        <v>319</v>
      </c>
      <c r="B91" t="s">
        <v>320</v>
      </c>
      <c r="C91" t="s">
        <v>321</v>
      </c>
      <c r="G91" t="s">
        <v>52</v>
      </c>
      <c r="H91" s="17">
        <v>100</v>
      </c>
      <c r="K91" s="14"/>
      <c r="L91" s="15">
        <f t="shared" si="1"/>
        <v>0</v>
      </c>
      <c r="N91" s="16"/>
    </row>
    <row r="92" spans="1:14" x14ac:dyDescent="0.25">
      <c r="A92" t="s">
        <v>322</v>
      </c>
      <c r="B92" t="s">
        <v>323</v>
      </c>
      <c r="C92" t="s">
        <v>324</v>
      </c>
      <c r="G92" t="s">
        <v>73</v>
      </c>
      <c r="H92" s="17">
        <v>30000</v>
      </c>
      <c r="K92" s="14"/>
      <c r="L92" s="15">
        <f t="shared" si="1"/>
        <v>0</v>
      </c>
      <c r="N92" s="16"/>
    </row>
    <row r="93" spans="1:14" x14ac:dyDescent="0.25">
      <c r="A93" t="s">
        <v>325</v>
      </c>
      <c r="B93" t="s">
        <v>326</v>
      </c>
      <c r="C93" t="s">
        <v>327</v>
      </c>
      <c r="G93" t="s">
        <v>73</v>
      </c>
      <c r="H93" s="17">
        <v>3000</v>
      </c>
      <c r="K93" s="14"/>
      <c r="L93" s="15">
        <f t="shared" si="1"/>
        <v>0</v>
      </c>
      <c r="N93" s="16"/>
    </row>
    <row r="94" spans="1:14" x14ac:dyDescent="0.25">
      <c r="A94" t="s">
        <v>328</v>
      </c>
      <c r="B94" t="s">
        <v>329</v>
      </c>
      <c r="C94" t="s">
        <v>330</v>
      </c>
      <c r="G94" t="s">
        <v>73</v>
      </c>
      <c r="H94" s="17">
        <v>12000</v>
      </c>
      <c r="K94" s="14"/>
      <c r="L94" s="15">
        <f t="shared" si="1"/>
        <v>0</v>
      </c>
      <c r="N94" s="16"/>
    </row>
    <row r="95" spans="1:14" x14ac:dyDescent="0.25">
      <c r="A95" t="s">
        <v>331</v>
      </c>
      <c r="B95" t="s">
        <v>332</v>
      </c>
      <c r="C95" t="s">
        <v>333</v>
      </c>
      <c r="G95" t="s">
        <v>73</v>
      </c>
      <c r="H95" s="17">
        <v>36000</v>
      </c>
      <c r="K95" s="14"/>
      <c r="L95" s="15">
        <f t="shared" si="1"/>
        <v>0</v>
      </c>
      <c r="N95" s="16"/>
    </row>
    <row r="96" spans="1:14" x14ac:dyDescent="0.25">
      <c r="A96" t="s">
        <v>334</v>
      </c>
      <c r="B96" t="s">
        <v>335</v>
      </c>
      <c r="C96" t="s">
        <v>336</v>
      </c>
      <c r="G96" t="s">
        <v>52</v>
      </c>
      <c r="H96" s="17">
        <v>1000</v>
      </c>
      <c r="K96" s="14"/>
      <c r="L96" s="15">
        <f t="shared" si="1"/>
        <v>0</v>
      </c>
      <c r="N96" s="16"/>
    </row>
    <row r="97" spans="1:14" x14ac:dyDescent="0.25">
      <c r="A97" t="s">
        <v>337</v>
      </c>
      <c r="B97" t="s">
        <v>338</v>
      </c>
      <c r="C97" t="s">
        <v>339</v>
      </c>
      <c r="G97" t="s">
        <v>52</v>
      </c>
      <c r="H97" s="17">
        <v>10</v>
      </c>
      <c r="K97" s="14"/>
      <c r="L97" s="15">
        <f t="shared" si="1"/>
        <v>0</v>
      </c>
      <c r="N97" s="16"/>
    </row>
    <row r="98" spans="1:14" x14ac:dyDescent="0.25">
      <c r="A98" t="s">
        <v>340</v>
      </c>
      <c r="B98" t="s">
        <v>341</v>
      </c>
      <c r="C98" t="s">
        <v>342</v>
      </c>
      <c r="G98" t="s">
        <v>73</v>
      </c>
      <c r="H98" s="17">
        <v>4000</v>
      </c>
      <c r="K98" s="14"/>
      <c r="L98" s="15">
        <f t="shared" si="1"/>
        <v>0</v>
      </c>
      <c r="N98" s="16"/>
    </row>
    <row r="99" spans="1:14" x14ac:dyDescent="0.25">
      <c r="A99" t="s">
        <v>343</v>
      </c>
      <c r="B99" t="s">
        <v>344</v>
      </c>
      <c r="C99" t="s">
        <v>345</v>
      </c>
      <c r="G99" t="s">
        <v>73</v>
      </c>
      <c r="H99" s="17">
        <v>30000</v>
      </c>
      <c r="K99" s="14"/>
      <c r="L99" s="15">
        <f t="shared" si="1"/>
        <v>0</v>
      </c>
      <c r="N99" s="16"/>
    </row>
    <row r="100" spans="1:14" x14ac:dyDescent="0.25">
      <c r="A100" t="s">
        <v>346</v>
      </c>
      <c r="B100" t="s">
        <v>347</v>
      </c>
      <c r="C100" t="s">
        <v>348</v>
      </c>
      <c r="G100" t="s">
        <v>73</v>
      </c>
      <c r="H100" s="17">
        <v>900</v>
      </c>
      <c r="K100" s="14"/>
      <c r="L100" s="15">
        <f t="shared" si="1"/>
        <v>0</v>
      </c>
      <c r="N100" s="16"/>
    </row>
    <row r="101" spans="1:14" x14ac:dyDescent="0.25">
      <c r="A101" t="s">
        <v>349</v>
      </c>
      <c r="B101" t="s">
        <v>350</v>
      </c>
      <c r="C101" t="s">
        <v>351</v>
      </c>
      <c r="G101" t="s">
        <v>73</v>
      </c>
      <c r="H101" s="17">
        <v>900</v>
      </c>
      <c r="K101" s="14"/>
      <c r="L101" s="15">
        <f t="shared" si="1"/>
        <v>0</v>
      </c>
      <c r="N101" s="16"/>
    </row>
    <row r="102" spans="1:14" x14ac:dyDescent="0.25">
      <c r="A102" t="s">
        <v>352</v>
      </c>
      <c r="B102" t="s">
        <v>353</v>
      </c>
      <c r="C102" t="s">
        <v>354</v>
      </c>
      <c r="G102" t="s">
        <v>52</v>
      </c>
      <c r="H102" s="17">
        <v>100</v>
      </c>
      <c r="K102" s="14"/>
      <c r="L102" s="15">
        <f t="shared" si="1"/>
        <v>0</v>
      </c>
      <c r="N102" s="16"/>
    </row>
    <row r="103" spans="1:14" x14ac:dyDescent="0.25">
      <c r="A103" t="s">
        <v>355</v>
      </c>
      <c r="B103" t="s">
        <v>356</v>
      </c>
      <c r="C103" t="s">
        <v>357</v>
      </c>
      <c r="G103" t="s">
        <v>73</v>
      </c>
      <c r="H103" s="17">
        <v>60000</v>
      </c>
      <c r="K103" s="14"/>
      <c r="L103" s="15">
        <f t="shared" si="1"/>
        <v>0</v>
      </c>
      <c r="N103" s="16"/>
    </row>
    <row r="104" spans="1:14" x14ac:dyDescent="0.25">
      <c r="A104" t="s">
        <v>358</v>
      </c>
      <c r="B104" t="s">
        <v>359</v>
      </c>
      <c r="C104" t="s">
        <v>360</v>
      </c>
      <c r="G104" t="s">
        <v>73</v>
      </c>
      <c r="H104" s="17">
        <v>3000</v>
      </c>
      <c r="K104" s="14"/>
      <c r="L104" s="15">
        <f t="shared" si="1"/>
        <v>0</v>
      </c>
      <c r="N104" s="16"/>
    </row>
    <row r="105" spans="1:14" x14ac:dyDescent="0.25">
      <c r="A105" t="s">
        <v>361</v>
      </c>
      <c r="B105" t="s">
        <v>362</v>
      </c>
      <c r="C105" t="s">
        <v>363</v>
      </c>
      <c r="G105" t="s">
        <v>73</v>
      </c>
      <c r="H105" s="17">
        <v>5000</v>
      </c>
      <c r="K105" s="14"/>
      <c r="L105" s="15">
        <f t="shared" si="1"/>
        <v>0</v>
      </c>
      <c r="N105" s="16"/>
    </row>
    <row r="106" spans="1:14" x14ac:dyDescent="0.25">
      <c r="A106" t="s">
        <v>364</v>
      </c>
      <c r="B106" t="s">
        <v>365</v>
      </c>
      <c r="C106" t="s">
        <v>366</v>
      </c>
      <c r="G106" t="s">
        <v>59</v>
      </c>
      <c r="H106" s="17">
        <v>200</v>
      </c>
      <c r="K106" s="14"/>
      <c r="L106" s="15">
        <f t="shared" si="1"/>
        <v>0</v>
      </c>
      <c r="N106" s="16"/>
    </row>
    <row r="107" spans="1:14" x14ac:dyDescent="0.25">
      <c r="A107" t="s">
        <v>367</v>
      </c>
      <c r="B107" t="s">
        <v>368</v>
      </c>
      <c r="C107" t="s">
        <v>369</v>
      </c>
      <c r="G107" t="s">
        <v>59</v>
      </c>
      <c r="H107" s="17">
        <v>200</v>
      </c>
      <c r="K107" s="14"/>
      <c r="L107" s="15">
        <f t="shared" si="1"/>
        <v>0</v>
      </c>
      <c r="N107" s="16"/>
    </row>
    <row r="108" spans="1:14" x14ac:dyDescent="0.25">
      <c r="A108" t="s">
        <v>370</v>
      </c>
      <c r="B108" t="s">
        <v>371</v>
      </c>
      <c r="C108" t="s">
        <v>372</v>
      </c>
      <c r="G108" t="s">
        <v>73</v>
      </c>
      <c r="H108" s="17">
        <v>20000</v>
      </c>
      <c r="K108" s="14"/>
      <c r="L108" s="15">
        <f t="shared" si="1"/>
        <v>0</v>
      </c>
      <c r="N108" s="16"/>
    </row>
    <row r="109" spans="1:14" x14ac:dyDescent="0.25">
      <c r="A109" t="s">
        <v>373</v>
      </c>
      <c r="B109" t="s">
        <v>374</v>
      </c>
      <c r="C109" t="s">
        <v>375</v>
      </c>
      <c r="G109" t="s">
        <v>73</v>
      </c>
      <c r="H109" s="17">
        <v>6000</v>
      </c>
      <c r="K109" s="14"/>
      <c r="L109" s="15">
        <f t="shared" si="1"/>
        <v>0</v>
      </c>
      <c r="N109" s="16"/>
    </row>
    <row r="110" spans="1:14" x14ac:dyDescent="0.25">
      <c r="A110" t="s">
        <v>376</v>
      </c>
      <c r="B110" t="s">
        <v>377</v>
      </c>
      <c r="C110" t="s">
        <v>378</v>
      </c>
      <c r="G110" t="s">
        <v>73</v>
      </c>
      <c r="H110" s="17">
        <v>18000</v>
      </c>
      <c r="K110" s="14"/>
      <c r="L110" s="15">
        <f t="shared" si="1"/>
        <v>0</v>
      </c>
      <c r="N110" s="16"/>
    </row>
    <row r="111" spans="1:14" x14ac:dyDescent="0.25">
      <c r="A111" t="s">
        <v>379</v>
      </c>
      <c r="B111" t="s">
        <v>380</v>
      </c>
      <c r="C111" t="s">
        <v>381</v>
      </c>
      <c r="G111" t="s">
        <v>73</v>
      </c>
      <c r="H111" s="17">
        <v>6000</v>
      </c>
      <c r="K111" s="14"/>
      <c r="L111" s="15">
        <f t="shared" si="1"/>
        <v>0</v>
      </c>
      <c r="N111" s="16"/>
    </row>
    <row r="112" spans="1:14" x14ac:dyDescent="0.25">
      <c r="A112" t="s">
        <v>382</v>
      </c>
      <c r="B112" t="s">
        <v>383</v>
      </c>
      <c r="C112" t="s">
        <v>384</v>
      </c>
      <c r="G112" t="s">
        <v>73</v>
      </c>
      <c r="H112" s="17">
        <v>3000</v>
      </c>
      <c r="K112" s="14"/>
      <c r="L112" s="15">
        <f t="shared" si="1"/>
        <v>0</v>
      </c>
      <c r="N112" s="16"/>
    </row>
    <row r="113" spans="1:14" x14ac:dyDescent="0.25">
      <c r="A113" t="s">
        <v>385</v>
      </c>
      <c r="B113" t="s">
        <v>386</v>
      </c>
      <c r="C113" t="s">
        <v>387</v>
      </c>
      <c r="G113" t="s">
        <v>73</v>
      </c>
      <c r="H113" s="17">
        <v>3000</v>
      </c>
      <c r="K113" s="14"/>
      <c r="L113" s="15">
        <f t="shared" si="1"/>
        <v>0</v>
      </c>
      <c r="N113" s="16"/>
    </row>
    <row r="114" spans="1:14" x14ac:dyDescent="0.25">
      <c r="A114" t="s">
        <v>388</v>
      </c>
      <c r="B114" t="s">
        <v>389</v>
      </c>
      <c r="C114" t="s">
        <v>390</v>
      </c>
      <c r="G114" t="s">
        <v>73</v>
      </c>
      <c r="H114" s="17">
        <v>24000</v>
      </c>
      <c r="K114" s="14"/>
      <c r="L114" s="15">
        <f t="shared" si="1"/>
        <v>0</v>
      </c>
      <c r="N114" s="16"/>
    </row>
    <row r="115" spans="1:14" x14ac:dyDescent="0.25">
      <c r="A115" t="s">
        <v>391</v>
      </c>
      <c r="B115" t="s">
        <v>392</v>
      </c>
      <c r="C115" t="s">
        <v>393</v>
      </c>
      <c r="G115" t="s">
        <v>73</v>
      </c>
      <c r="H115" s="17">
        <v>12000</v>
      </c>
      <c r="K115" s="14"/>
      <c r="L115" s="15">
        <f t="shared" si="1"/>
        <v>0</v>
      </c>
      <c r="N115" s="16"/>
    </row>
    <row r="116" spans="1:14" x14ac:dyDescent="0.25">
      <c r="A116" t="s">
        <v>394</v>
      </c>
      <c r="B116" t="s">
        <v>395</v>
      </c>
      <c r="C116" t="s">
        <v>396</v>
      </c>
      <c r="G116" t="s">
        <v>73</v>
      </c>
      <c r="H116" s="17">
        <v>9000</v>
      </c>
      <c r="K116" s="14"/>
      <c r="L116" s="15">
        <f t="shared" si="1"/>
        <v>0</v>
      </c>
      <c r="N116" s="16"/>
    </row>
    <row r="117" spans="1:14" x14ac:dyDescent="0.25">
      <c r="A117" t="s">
        <v>397</v>
      </c>
      <c r="B117" t="s">
        <v>398</v>
      </c>
      <c r="C117" t="s">
        <v>399</v>
      </c>
      <c r="G117" t="s">
        <v>73</v>
      </c>
      <c r="H117" s="17">
        <v>3600</v>
      </c>
      <c r="K117" s="14"/>
      <c r="L117" s="15">
        <f t="shared" si="1"/>
        <v>0</v>
      </c>
      <c r="N117" s="16"/>
    </row>
    <row r="118" spans="1:14" x14ac:dyDescent="0.25">
      <c r="A118" t="s">
        <v>400</v>
      </c>
      <c r="B118" t="s">
        <v>401</v>
      </c>
      <c r="C118" t="s">
        <v>402</v>
      </c>
      <c r="G118" t="s">
        <v>73</v>
      </c>
      <c r="H118" s="17">
        <v>3600</v>
      </c>
      <c r="K118" s="14"/>
      <c r="L118" s="15">
        <f t="shared" si="1"/>
        <v>0</v>
      </c>
      <c r="N118" s="16"/>
    </row>
    <row r="119" spans="1:14" x14ac:dyDescent="0.25">
      <c r="A119" t="s">
        <v>403</v>
      </c>
      <c r="B119" t="s">
        <v>404</v>
      </c>
      <c r="C119" t="s">
        <v>405</v>
      </c>
      <c r="G119" t="s">
        <v>73</v>
      </c>
      <c r="H119" s="17">
        <v>18000</v>
      </c>
      <c r="K119" s="14"/>
      <c r="L119" s="15">
        <f t="shared" si="1"/>
        <v>0</v>
      </c>
      <c r="N119" s="16"/>
    </row>
    <row r="120" spans="1:14" x14ac:dyDescent="0.25">
      <c r="A120" t="s">
        <v>406</v>
      </c>
      <c r="B120" t="s">
        <v>407</v>
      </c>
      <c r="C120" t="s">
        <v>408</v>
      </c>
      <c r="G120" t="s">
        <v>86</v>
      </c>
      <c r="H120" s="17">
        <v>20</v>
      </c>
      <c r="K120" s="14"/>
      <c r="L120" s="15">
        <f t="shared" si="1"/>
        <v>0</v>
      </c>
      <c r="N120" s="16"/>
    </row>
    <row r="121" spans="1:14" x14ac:dyDescent="0.25">
      <c r="A121" t="s">
        <v>409</v>
      </c>
      <c r="B121" t="s">
        <v>410</v>
      </c>
      <c r="C121" t="s">
        <v>411</v>
      </c>
      <c r="G121" t="s">
        <v>52</v>
      </c>
      <c r="H121" s="17">
        <v>200</v>
      </c>
      <c r="K121" s="14"/>
      <c r="L121" s="15">
        <f t="shared" si="1"/>
        <v>0</v>
      </c>
      <c r="N121" s="16"/>
    </row>
    <row r="122" spans="1:14" x14ac:dyDescent="0.25">
      <c r="A122" t="s">
        <v>412</v>
      </c>
      <c r="B122" t="s">
        <v>413</v>
      </c>
      <c r="C122" t="s">
        <v>414</v>
      </c>
      <c r="G122" t="s">
        <v>52</v>
      </c>
      <c r="H122" s="17">
        <v>300</v>
      </c>
      <c r="K122" s="14"/>
      <c r="L122" s="15">
        <f t="shared" si="1"/>
        <v>0</v>
      </c>
      <c r="N122" s="16"/>
    </row>
    <row r="123" spans="1:14" x14ac:dyDescent="0.25">
      <c r="A123" t="s">
        <v>415</v>
      </c>
      <c r="B123" t="s">
        <v>416</v>
      </c>
      <c r="C123" t="s">
        <v>417</v>
      </c>
      <c r="G123" t="s">
        <v>418</v>
      </c>
      <c r="H123" s="17">
        <v>1000</v>
      </c>
      <c r="K123" s="14"/>
      <c r="L123" s="15">
        <f t="shared" si="1"/>
        <v>0</v>
      </c>
      <c r="N123" s="16"/>
    </row>
    <row r="124" spans="1:14" x14ac:dyDescent="0.25">
      <c r="A124" t="s">
        <v>419</v>
      </c>
      <c r="B124" t="s">
        <v>420</v>
      </c>
      <c r="C124" t="s">
        <v>421</v>
      </c>
      <c r="G124" t="s">
        <v>86</v>
      </c>
      <c r="H124" s="17">
        <v>300</v>
      </c>
      <c r="K124" s="14"/>
      <c r="L124" s="15">
        <f t="shared" si="1"/>
        <v>0</v>
      </c>
      <c r="N124" s="16"/>
    </row>
    <row r="125" spans="1:14" x14ac:dyDescent="0.25">
      <c r="A125" t="s">
        <v>422</v>
      </c>
      <c r="B125" t="s">
        <v>423</v>
      </c>
      <c r="C125" t="s">
        <v>424</v>
      </c>
      <c r="G125" t="s">
        <v>86</v>
      </c>
      <c r="H125" s="17">
        <v>300</v>
      </c>
      <c r="K125" s="14"/>
      <c r="L125" s="15">
        <f t="shared" si="1"/>
        <v>0</v>
      </c>
      <c r="N125" s="16"/>
    </row>
    <row r="126" spans="1:14" x14ac:dyDescent="0.25">
      <c r="A126" t="s">
        <v>425</v>
      </c>
      <c r="B126" t="s">
        <v>426</v>
      </c>
      <c r="C126" t="s">
        <v>427</v>
      </c>
      <c r="G126" t="s">
        <v>59</v>
      </c>
      <c r="H126" s="17">
        <v>100</v>
      </c>
      <c r="K126" s="14"/>
      <c r="L126" s="15">
        <f t="shared" si="1"/>
        <v>0</v>
      </c>
      <c r="N126" s="16"/>
    </row>
    <row r="127" spans="1:14" x14ac:dyDescent="0.25">
      <c r="A127" t="s">
        <v>428</v>
      </c>
      <c r="B127" t="s">
        <v>429</v>
      </c>
      <c r="C127" t="s">
        <v>430</v>
      </c>
      <c r="G127" t="s">
        <v>73</v>
      </c>
      <c r="H127" s="17">
        <v>12000</v>
      </c>
      <c r="K127" s="14"/>
      <c r="L127" s="15">
        <f t="shared" si="1"/>
        <v>0</v>
      </c>
      <c r="N127" s="16"/>
    </row>
    <row r="128" spans="1:14" x14ac:dyDescent="0.25">
      <c r="A128" t="s">
        <v>431</v>
      </c>
      <c r="B128" t="s">
        <v>432</v>
      </c>
      <c r="C128" t="s">
        <v>433</v>
      </c>
      <c r="G128" t="s">
        <v>52</v>
      </c>
      <c r="H128" s="17">
        <v>1000</v>
      </c>
      <c r="K128" s="14"/>
      <c r="L128" s="15">
        <f t="shared" si="1"/>
        <v>0</v>
      </c>
      <c r="N128" s="16"/>
    </row>
    <row r="129" spans="1:14" x14ac:dyDescent="0.25">
      <c r="A129" t="s">
        <v>434</v>
      </c>
      <c r="B129" t="s">
        <v>435</v>
      </c>
      <c r="C129" t="s">
        <v>436</v>
      </c>
      <c r="G129" t="s">
        <v>52</v>
      </c>
      <c r="H129" s="17">
        <v>800</v>
      </c>
      <c r="K129" s="14"/>
      <c r="L129" s="15">
        <f t="shared" si="1"/>
        <v>0</v>
      </c>
      <c r="N129" s="16"/>
    </row>
    <row r="130" spans="1:14" x14ac:dyDescent="0.25">
      <c r="A130" t="s">
        <v>437</v>
      </c>
      <c r="B130" t="s">
        <v>438</v>
      </c>
      <c r="C130" t="s">
        <v>439</v>
      </c>
      <c r="G130" t="s">
        <v>73</v>
      </c>
      <c r="H130" s="17">
        <v>8000</v>
      </c>
      <c r="K130" s="14"/>
      <c r="L130" s="15">
        <f t="shared" si="1"/>
        <v>0</v>
      </c>
      <c r="N130" s="16"/>
    </row>
    <row r="131" spans="1:14" x14ac:dyDescent="0.25">
      <c r="A131" t="s">
        <v>440</v>
      </c>
      <c r="B131" t="s">
        <v>441</v>
      </c>
      <c r="C131" t="s">
        <v>442</v>
      </c>
      <c r="G131" t="s">
        <v>52</v>
      </c>
      <c r="H131" s="17">
        <v>200</v>
      </c>
      <c r="K131" s="14"/>
      <c r="L131" s="15">
        <f t="shared" ref="L131:L194" si="2">SUM(H131*K131)</f>
        <v>0</v>
      </c>
      <c r="N131" s="16"/>
    </row>
    <row r="132" spans="1:14" x14ac:dyDescent="0.25">
      <c r="A132" t="s">
        <v>443</v>
      </c>
      <c r="B132" t="s">
        <v>444</v>
      </c>
      <c r="C132" t="s">
        <v>445</v>
      </c>
      <c r="G132" t="s">
        <v>73</v>
      </c>
      <c r="H132" s="17">
        <v>3000</v>
      </c>
      <c r="K132" s="14"/>
      <c r="L132" s="15">
        <f t="shared" si="2"/>
        <v>0</v>
      </c>
      <c r="N132" s="16"/>
    </row>
    <row r="133" spans="1:14" x14ac:dyDescent="0.25">
      <c r="A133" t="s">
        <v>446</v>
      </c>
      <c r="B133" t="s">
        <v>447</v>
      </c>
      <c r="C133" t="s">
        <v>448</v>
      </c>
      <c r="G133" t="s">
        <v>73</v>
      </c>
      <c r="H133" s="17">
        <v>6000</v>
      </c>
      <c r="K133" s="14"/>
      <c r="L133" s="15">
        <f t="shared" si="2"/>
        <v>0</v>
      </c>
      <c r="N133" s="16"/>
    </row>
    <row r="134" spans="1:14" x14ac:dyDescent="0.25">
      <c r="A134" t="s">
        <v>449</v>
      </c>
      <c r="B134" t="s">
        <v>450</v>
      </c>
      <c r="C134" t="s">
        <v>451</v>
      </c>
      <c r="G134" t="s">
        <v>59</v>
      </c>
      <c r="H134" s="17">
        <v>50</v>
      </c>
      <c r="K134" s="14"/>
      <c r="L134" s="15">
        <f t="shared" si="2"/>
        <v>0</v>
      </c>
      <c r="N134" s="16"/>
    </row>
    <row r="135" spans="1:14" x14ac:dyDescent="0.25">
      <c r="A135" t="s">
        <v>452</v>
      </c>
      <c r="B135" t="s">
        <v>453</v>
      </c>
      <c r="C135" t="s">
        <v>454</v>
      </c>
      <c r="G135" t="s">
        <v>73</v>
      </c>
      <c r="H135" s="17">
        <v>2000</v>
      </c>
      <c r="K135" s="14"/>
      <c r="L135" s="15">
        <f t="shared" si="2"/>
        <v>0</v>
      </c>
      <c r="N135" s="16"/>
    </row>
    <row r="136" spans="1:14" x14ac:dyDescent="0.25">
      <c r="A136" t="s">
        <v>455</v>
      </c>
      <c r="B136" t="s">
        <v>456</v>
      </c>
      <c r="C136" t="s">
        <v>457</v>
      </c>
      <c r="G136" t="s">
        <v>73</v>
      </c>
      <c r="H136" s="17">
        <v>8000</v>
      </c>
      <c r="K136" s="14"/>
      <c r="L136" s="15">
        <f t="shared" si="2"/>
        <v>0</v>
      </c>
      <c r="N136" s="16"/>
    </row>
    <row r="137" spans="1:14" x14ac:dyDescent="0.25">
      <c r="A137" t="s">
        <v>458</v>
      </c>
      <c r="B137" t="s">
        <v>459</v>
      </c>
      <c r="C137" t="s">
        <v>460</v>
      </c>
      <c r="G137" t="s">
        <v>73</v>
      </c>
      <c r="H137" s="17">
        <v>18000</v>
      </c>
      <c r="K137" s="14"/>
      <c r="L137" s="15">
        <f t="shared" si="2"/>
        <v>0</v>
      </c>
      <c r="N137" s="16"/>
    </row>
    <row r="138" spans="1:14" x14ac:dyDescent="0.25">
      <c r="A138" t="s">
        <v>461</v>
      </c>
      <c r="B138" t="s">
        <v>462</v>
      </c>
      <c r="C138" t="s">
        <v>463</v>
      </c>
      <c r="G138" t="s">
        <v>73</v>
      </c>
      <c r="H138" s="17">
        <v>8000</v>
      </c>
      <c r="K138" s="14"/>
      <c r="L138" s="15">
        <f t="shared" si="2"/>
        <v>0</v>
      </c>
      <c r="N138" s="16"/>
    </row>
    <row r="139" spans="1:14" x14ac:dyDescent="0.25">
      <c r="A139" t="s">
        <v>464</v>
      </c>
      <c r="B139" t="s">
        <v>465</v>
      </c>
      <c r="C139" t="s">
        <v>466</v>
      </c>
      <c r="G139" t="s">
        <v>467</v>
      </c>
      <c r="H139" s="17">
        <v>200</v>
      </c>
      <c r="K139" s="14"/>
      <c r="L139" s="15">
        <f t="shared" si="2"/>
        <v>0</v>
      </c>
      <c r="N139" s="16"/>
    </row>
    <row r="140" spans="1:14" x14ac:dyDescent="0.25">
      <c r="A140" t="s">
        <v>468</v>
      </c>
      <c r="B140" t="s">
        <v>469</v>
      </c>
      <c r="C140" t="s">
        <v>470</v>
      </c>
      <c r="G140" t="s">
        <v>73</v>
      </c>
      <c r="H140" s="17">
        <v>3000</v>
      </c>
      <c r="K140" s="14"/>
      <c r="L140" s="15">
        <f t="shared" si="2"/>
        <v>0</v>
      </c>
      <c r="N140" s="16"/>
    </row>
    <row r="141" spans="1:14" x14ac:dyDescent="0.25">
      <c r="A141" t="s">
        <v>471</v>
      </c>
      <c r="B141" t="s">
        <v>472</v>
      </c>
      <c r="C141" t="s">
        <v>473</v>
      </c>
      <c r="G141" t="s">
        <v>73</v>
      </c>
      <c r="H141" s="17">
        <v>2000</v>
      </c>
      <c r="K141" s="14"/>
      <c r="L141" s="15">
        <f t="shared" si="2"/>
        <v>0</v>
      </c>
      <c r="N141" s="16"/>
    </row>
    <row r="142" spans="1:14" x14ac:dyDescent="0.25">
      <c r="A142" t="s">
        <v>474</v>
      </c>
      <c r="B142" t="s">
        <v>475</v>
      </c>
      <c r="C142" t="s">
        <v>476</v>
      </c>
      <c r="G142" t="s">
        <v>59</v>
      </c>
      <c r="H142" s="17">
        <v>50</v>
      </c>
      <c r="K142" s="14"/>
      <c r="L142" s="15">
        <f t="shared" si="2"/>
        <v>0</v>
      </c>
      <c r="N142" s="16"/>
    </row>
    <row r="143" spans="1:14" x14ac:dyDescent="0.25">
      <c r="A143" t="s">
        <v>477</v>
      </c>
      <c r="B143" t="s">
        <v>478</v>
      </c>
      <c r="C143" t="s">
        <v>479</v>
      </c>
      <c r="G143" t="s">
        <v>73</v>
      </c>
      <c r="H143" s="17">
        <v>180000</v>
      </c>
      <c r="K143" s="14"/>
      <c r="L143" s="15">
        <f t="shared" si="2"/>
        <v>0</v>
      </c>
      <c r="N143" s="16"/>
    </row>
    <row r="144" spans="1:14" x14ac:dyDescent="0.25">
      <c r="A144" t="s">
        <v>480</v>
      </c>
      <c r="B144" t="s">
        <v>481</v>
      </c>
      <c r="C144" t="s">
        <v>482</v>
      </c>
      <c r="G144" t="s">
        <v>52</v>
      </c>
      <c r="H144" s="17">
        <v>6000</v>
      </c>
      <c r="K144" s="14"/>
      <c r="L144" s="15">
        <f t="shared" si="2"/>
        <v>0</v>
      </c>
      <c r="N144" s="16"/>
    </row>
    <row r="145" spans="1:14" x14ac:dyDescent="0.25">
      <c r="A145" t="s">
        <v>483</v>
      </c>
      <c r="B145" t="s">
        <v>484</v>
      </c>
      <c r="C145" t="s">
        <v>485</v>
      </c>
      <c r="G145" t="s">
        <v>59</v>
      </c>
      <c r="H145" s="17">
        <v>300</v>
      </c>
      <c r="K145" s="14"/>
      <c r="L145" s="15">
        <f t="shared" si="2"/>
        <v>0</v>
      </c>
      <c r="N145" s="16"/>
    </row>
    <row r="146" spans="1:14" x14ac:dyDescent="0.25">
      <c r="A146" t="s">
        <v>486</v>
      </c>
      <c r="B146" t="s">
        <v>487</v>
      </c>
      <c r="C146" t="s">
        <v>488</v>
      </c>
      <c r="G146" t="s">
        <v>73</v>
      </c>
      <c r="H146" s="17">
        <v>6000</v>
      </c>
      <c r="K146" s="14"/>
      <c r="L146" s="15">
        <f t="shared" si="2"/>
        <v>0</v>
      </c>
      <c r="N146" s="16"/>
    </row>
    <row r="147" spans="1:14" x14ac:dyDescent="0.25">
      <c r="A147" t="s">
        <v>489</v>
      </c>
      <c r="B147" t="s">
        <v>490</v>
      </c>
      <c r="C147" t="s">
        <v>491</v>
      </c>
      <c r="G147" t="s">
        <v>418</v>
      </c>
      <c r="H147" s="17">
        <v>400</v>
      </c>
      <c r="K147" s="14"/>
      <c r="L147" s="15">
        <f t="shared" si="2"/>
        <v>0</v>
      </c>
      <c r="N147" s="16"/>
    </row>
    <row r="148" spans="1:14" x14ac:dyDescent="0.25">
      <c r="A148" t="s">
        <v>492</v>
      </c>
      <c r="B148" t="s">
        <v>493</v>
      </c>
      <c r="C148" t="s">
        <v>494</v>
      </c>
      <c r="G148" t="s">
        <v>59</v>
      </c>
      <c r="H148" s="17">
        <v>900</v>
      </c>
      <c r="K148" s="14"/>
      <c r="L148" s="15">
        <f t="shared" si="2"/>
        <v>0</v>
      </c>
      <c r="N148" s="16"/>
    </row>
    <row r="149" spans="1:14" x14ac:dyDescent="0.25">
      <c r="A149" t="s">
        <v>495</v>
      </c>
      <c r="B149" t="s">
        <v>496</v>
      </c>
      <c r="C149" t="s">
        <v>497</v>
      </c>
      <c r="G149" t="s">
        <v>73</v>
      </c>
      <c r="H149" s="17">
        <v>12000</v>
      </c>
      <c r="K149" s="14"/>
      <c r="L149" s="15">
        <f t="shared" si="2"/>
        <v>0</v>
      </c>
      <c r="N149" s="16"/>
    </row>
    <row r="150" spans="1:14" x14ac:dyDescent="0.25">
      <c r="A150" t="s">
        <v>498</v>
      </c>
      <c r="B150" t="s">
        <v>499</v>
      </c>
      <c r="C150" t="s">
        <v>500</v>
      </c>
      <c r="G150" t="s">
        <v>73</v>
      </c>
      <c r="H150" s="17">
        <v>12000</v>
      </c>
      <c r="K150" s="14"/>
      <c r="L150" s="15">
        <f t="shared" si="2"/>
        <v>0</v>
      </c>
      <c r="N150" s="16"/>
    </row>
    <row r="151" spans="1:14" x14ac:dyDescent="0.25">
      <c r="A151" t="s">
        <v>501</v>
      </c>
      <c r="B151" t="s">
        <v>502</v>
      </c>
      <c r="C151" t="s">
        <v>503</v>
      </c>
      <c r="G151" t="s">
        <v>73</v>
      </c>
      <c r="H151" s="17">
        <v>15000</v>
      </c>
      <c r="K151" s="14"/>
      <c r="L151" s="15">
        <f t="shared" si="2"/>
        <v>0</v>
      </c>
      <c r="N151" s="16"/>
    </row>
    <row r="152" spans="1:14" x14ac:dyDescent="0.25">
      <c r="A152" t="s">
        <v>504</v>
      </c>
      <c r="B152" t="s">
        <v>505</v>
      </c>
      <c r="C152" t="s">
        <v>506</v>
      </c>
      <c r="G152" t="s">
        <v>52</v>
      </c>
      <c r="H152" s="17">
        <v>200</v>
      </c>
      <c r="K152" s="14"/>
      <c r="L152" s="15">
        <f t="shared" si="2"/>
        <v>0</v>
      </c>
      <c r="N152" s="16"/>
    </row>
    <row r="153" spans="1:14" x14ac:dyDescent="0.25">
      <c r="A153" t="s">
        <v>507</v>
      </c>
      <c r="B153" t="s">
        <v>508</v>
      </c>
      <c r="C153" t="s">
        <v>509</v>
      </c>
      <c r="G153" t="s">
        <v>73</v>
      </c>
      <c r="H153" s="17">
        <v>9000</v>
      </c>
      <c r="K153" s="14"/>
      <c r="L153" s="15">
        <f t="shared" si="2"/>
        <v>0</v>
      </c>
      <c r="N153" s="16"/>
    </row>
    <row r="154" spans="1:14" x14ac:dyDescent="0.25">
      <c r="A154" t="s">
        <v>510</v>
      </c>
      <c r="B154" t="s">
        <v>511</v>
      </c>
      <c r="C154" t="s">
        <v>512</v>
      </c>
      <c r="G154" t="s">
        <v>73</v>
      </c>
      <c r="H154" s="17">
        <v>6000</v>
      </c>
      <c r="K154" s="14"/>
      <c r="L154" s="15">
        <f t="shared" si="2"/>
        <v>0</v>
      </c>
      <c r="N154" s="16"/>
    </row>
    <row r="155" spans="1:14" x14ac:dyDescent="0.25">
      <c r="A155" t="s">
        <v>513</v>
      </c>
      <c r="B155" t="s">
        <v>514</v>
      </c>
      <c r="C155" t="s">
        <v>515</v>
      </c>
      <c r="G155" t="s">
        <v>73</v>
      </c>
      <c r="H155" s="17">
        <v>9000</v>
      </c>
      <c r="K155" s="14"/>
      <c r="L155" s="15">
        <f t="shared" si="2"/>
        <v>0</v>
      </c>
      <c r="N155" s="16"/>
    </row>
    <row r="156" spans="1:14" x14ac:dyDescent="0.25">
      <c r="A156" t="s">
        <v>516</v>
      </c>
      <c r="B156" t="s">
        <v>517</v>
      </c>
      <c r="C156" t="s">
        <v>518</v>
      </c>
      <c r="G156" t="s">
        <v>73</v>
      </c>
      <c r="H156" s="17">
        <v>1800</v>
      </c>
      <c r="K156" s="14"/>
      <c r="L156" s="15">
        <f t="shared" si="2"/>
        <v>0</v>
      </c>
      <c r="N156" s="16"/>
    </row>
    <row r="157" spans="1:14" x14ac:dyDescent="0.25">
      <c r="A157" t="s">
        <v>519</v>
      </c>
      <c r="B157" t="s">
        <v>520</v>
      </c>
      <c r="C157" t="s">
        <v>521</v>
      </c>
      <c r="G157" t="s">
        <v>59</v>
      </c>
      <c r="H157" s="17">
        <v>200</v>
      </c>
      <c r="K157" s="14"/>
      <c r="L157" s="15">
        <f t="shared" si="2"/>
        <v>0</v>
      </c>
      <c r="N157" s="16"/>
    </row>
    <row r="158" spans="1:14" x14ac:dyDescent="0.25">
      <c r="A158" t="s">
        <v>522</v>
      </c>
      <c r="B158" t="s">
        <v>523</v>
      </c>
      <c r="C158" t="s">
        <v>524</v>
      </c>
      <c r="G158" t="s">
        <v>59</v>
      </c>
      <c r="H158" s="17">
        <v>700</v>
      </c>
      <c r="K158" s="14"/>
      <c r="L158" s="15">
        <f t="shared" si="2"/>
        <v>0</v>
      </c>
      <c r="N158" s="16"/>
    </row>
    <row r="159" spans="1:14" x14ac:dyDescent="0.25">
      <c r="A159" t="s">
        <v>525</v>
      </c>
      <c r="B159" t="s">
        <v>526</v>
      </c>
      <c r="C159" t="s">
        <v>527</v>
      </c>
      <c r="G159" t="s">
        <v>73</v>
      </c>
      <c r="H159" s="17">
        <v>40000</v>
      </c>
      <c r="K159" s="14"/>
      <c r="L159" s="15">
        <f t="shared" si="2"/>
        <v>0</v>
      </c>
      <c r="N159" s="16"/>
    </row>
    <row r="160" spans="1:14" x14ac:dyDescent="0.25">
      <c r="A160" t="s">
        <v>528</v>
      </c>
      <c r="B160" t="s">
        <v>529</v>
      </c>
      <c r="C160" t="s">
        <v>530</v>
      </c>
      <c r="G160" t="s">
        <v>73</v>
      </c>
      <c r="H160" s="17">
        <v>6000</v>
      </c>
      <c r="K160" s="14"/>
      <c r="L160" s="15">
        <f t="shared" si="2"/>
        <v>0</v>
      </c>
      <c r="N160" s="16"/>
    </row>
    <row r="161" spans="1:14" x14ac:dyDescent="0.25">
      <c r="A161" t="s">
        <v>531</v>
      </c>
      <c r="B161" t="s">
        <v>532</v>
      </c>
      <c r="C161" t="s">
        <v>533</v>
      </c>
      <c r="G161" t="s">
        <v>73</v>
      </c>
      <c r="H161" s="17">
        <v>12000</v>
      </c>
      <c r="K161" s="14"/>
      <c r="L161" s="15">
        <f t="shared" si="2"/>
        <v>0</v>
      </c>
      <c r="N161" s="16"/>
    </row>
    <row r="162" spans="1:14" x14ac:dyDescent="0.25">
      <c r="A162" t="s">
        <v>534</v>
      </c>
      <c r="B162" t="s">
        <v>535</v>
      </c>
      <c r="C162" t="s">
        <v>536</v>
      </c>
      <c r="G162" t="s">
        <v>418</v>
      </c>
      <c r="H162" s="17">
        <v>30</v>
      </c>
      <c r="K162" s="14"/>
      <c r="L162" s="15">
        <f t="shared" si="2"/>
        <v>0</v>
      </c>
      <c r="N162" s="16"/>
    </row>
    <row r="163" spans="1:14" x14ac:dyDescent="0.25">
      <c r="A163" t="s">
        <v>537</v>
      </c>
      <c r="B163" t="s">
        <v>538</v>
      </c>
      <c r="C163" t="s">
        <v>539</v>
      </c>
      <c r="G163" t="s">
        <v>86</v>
      </c>
      <c r="H163" s="17">
        <v>200</v>
      </c>
      <c r="K163" s="14"/>
      <c r="L163" s="15">
        <f t="shared" si="2"/>
        <v>0</v>
      </c>
      <c r="N163" s="16"/>
    </row>
    <row r="164" spans="1:14" x14ac:dyDescent="0.25">
      <c r="A164" t="s">
        <v>540</v>
      </c>
      <c r="B164" t="s">
        <v>541</v>
      </c>
      <c r="C164" t="s">
        <v>542</v>
      </c>
      <c r="G164" t="s">
        <v>418</v>
      </c>
      <c r="H164" s="17">
        <v>100</v>
      </c>
      <c r="K164" s="14"/>
      <c r="L164" s="15">
        <f t="shared" si="2"/>
        <v>0</v>
      </c>
      <c r="N164" s="16"/>
    </row>
    <row r="165" spans="1:14" x14ac:dyDescent="0.25">
      <c r="A165" t="s">
        <v>543</v>
      </c>
      <c r="B165" t="s">
        <v>544</v>
      </c>
      <c r="C165" t="s">
        <v>545</v>
      </c>
      <c r="G165" t="s">
        <v>73</v>
      </c>
      <c r="H165" s="17">
        <v>9000</v>
      </c>
      <c r="K165" s="14"/>
      <c r="L165" s="15">
        <f t="shared" si="2"/>
        <v>0</v>
      </c>
      <c r="N165" s="16"/>
    </row>
    <row r="166" spans="1:14" x14ac:dyDescent="0.25">
      <c r="A166" t="s">
        <v>546</v>
      </c>
      <c r="B166" t="s">
        <v>547</v>
      </c>
      <c r="C166" t="s">
        <v>548</v>
      </c>
      <c r="G166" t="s">
        <v>52</v>
      </c>
      <c r="H166" s="17">
        <v>800</v>
      </c>
      <c r="K166" s="14"/>
      <c r="L166" s="15">
        <f t="shared" si="2"/>
        <v>0</v>
      </c>
      <c r="N166" s="16"/>
    </row>
    <row r="167" spans="1:14" x14ac:dyDescent="0.25">
      <c r="A167" t="s">
        <v>549</v>
      </c>
      <c r="B167" t="s">
        <v>550</v>
      </c>
      <c r="C167" t="s">
        <v>551</v>
      </c>
      <c r="G167" t="s">
        <v>73</v>
      </c>
      <c r="H167" s="17">
        <v>4000</v>
      </c>
      <c r="K167" s="14"/>
      <c r="L167" s="15">
        <f t="shared" si="2"/>
        <v>0</v>
      </c>
      <c r="N167" s="16"/>
    </row>
    <row r="168" spans="1:14" x14ac:dyDescent="0.25">
      <c r="A168" t="s">
        <v>552</v>
      </c>
      <c r="B168" t="s">
        <v>553</v>
      </c>
      <c r="C168" t="s">
        <v>554</v>
      </c>
      <c r="G168" t="s">
        <v>73</v>
      </c>
      <c r="H168" s="17">
        <v>9000</v>
      </c>
      <c r="K168" s="14"/>
      <c r="L168" s="15">
        <f t="shared" si="2"/>
        <v>0</v>
      </c>
      <c r="N168" s="16"/>
    </row>
    <row r="169" spans="1:14" x14ac:dyDescent="0.25">
      <c r="A169" t="s">
        <v>555</v>
      </c>
      <c r="B169" t="s">
        <v>556</v>
      </c>
      <c r="C169" t="s">
        <v>557</v>
      </c>
      <c r="G169" t="s">
        <v>52</v>
      </c>
      <c r="H169" s="17">
        <v>20</v>
      </c>
      <c r="K169" s="14"/>
      <c r="L169" s="15">
        <f t="shared" si="2"/>
        <v>0</v>
      </c>
      <c r="N169" s="16"/>
    </row>
    <row r="170" spans="1:14" x14ac:dyDescent="0.25">
      <c r="A170" t="s">
        <v>558</v>
      </c>
      <c r="B170" t="s">
        <v>559</v>
      </c>
      <c r="C170" t="s">
        <v>560</v>
      </c>
      <c r="G170" t="s">
        <v>73</v>
      </c>
      <c r="H170" s="17">
        <v>9000</v>
      </c>
      <c r="K170" s="14"/>
      <c r="L170" s="15">
        <f t="shared" si="2"/>
        <v>0</v>
      </c>
      <c r="N170" s="16"/>
    </row>
    <row r="171" spans="1:14" x14ac:dyDescent="0.25">
      <c r="A171" t="s">
        <v>561</v>
      </c>
      <c r="B171" t="s">
        <v>562</v>
      </c>
      <c r="C171" t="s">
        <v>563</v>
      </c>
      <c r="G171" t="s">
        <v>66</v>
      </c>
      <c r="H171" s="17">
        <v>300</v>
      </c>
      <c r="K171" s="14"/>
      <c r="L171" s="15">
        <f t="shared" si="2"/>
        <v>0</v>
      </c>
      <c r="N171" s="16"/>
    </row>
    <row r="172" spans="1:14" x14ac:dyDescent="0.25">
      <c r="A172" t="s">
        <v>564</v>
      </c>
      <c r="B172" t="s">
        <v>565</v>
      </c>
      <c r="C172" t="s">
        <v>566</v>
      </c>
      <c r="G172" t="s">
        <v>73</v>
      </c>
      <c r="H172" s="17">
        <v>1000</v>
      </c>
      <c r="K172" s="14"/>
      <c r="L172" s="15">
        <f t="shared" si="2"/>
        <v>0</v>
      </c>
      <c r="N172" s="16"/>
    </row>
    <row r="173" spans="1:14" x14ac:dyDescent="0.25">
      <c r="A173" t="s">
        <v>567</v>
      </c>
      <c r="B173" t="s">
        <v>568</v>
      </c>
      <c r="C173" t="s">
        <v>569</v>
      </c>
      <c r="G173" t="s">
        <v>73</v>
      </c>
      <c r="H173" s="17">
        <v>3000</v>
      </c>
      <c r="K173" s="14"/>
      <c r="L173" s="15">
        <f t="shared" si="2"/>
        <v>0</v>
      </c>
      <c r="N173" s="16"/>
    </row>
    <row r="174" spans="1:14" x14ac:dyDescent="0.25">
      <c r="A174" t="s">
        <v>570</v>
      </c>
      <c r="B174" t="s">
        <v>571</v>
      </c>
      <c r="C174" t="s">
        <v>572</v>
      </c>
      <c r="G174" t="s">
        <v>73</v>
      </c>
      <c r="H174" s="17">
        <v>6000</v>
      </c>
      <c r="K174" s="14"/>
      <c r="L174" s="15">
        <f t="shared" si="2"/>
        <v>0</v>
      </c>
      <c r="N174" s="16"/>
    </row>
    <row r="175" spans="1:14" x14ac:dyDescent="0.25">
      <c r="A175" t="s">
        <v>573</v>
      </c>
      <c r="B175" t="s">
        <v>574</v>
      </c>
      <c r="C175" t="s">
        <v>575</v>
      </c>
      <c r="G175" t="s">
        <v>576</v>
      </c>
      <c r="H175" s="17">
        <v>200</v>
      </c>
      <c r="K175" s="14"/>
      <c r="L175" s="15">
        <f t="shared" si="2"/>
        <v>0</v>
      </c>
      <c r="N175" s="16"/>
    </row>
    <row r="176" spans="1:14" x14ac:dyDescent="0.25">
      <c r="A176" t="s">
        <v>577</v>
      </c>
      <c r="B176" t="s">
        <v>578</v>
      </c>
      <c r="C176" t="s">
        <v>579</v>
      </c>
      <c r="G176" t="s">
        <v>73</v>
      </c>
      <c r="H176" s="17">
        <v>40000</v>
      </c>
      <c r="K176" s="14"/>
      <c r="L176" s="15">
        <f t="shared" si="2"/>
        <v>0</v>
      </c>
      <c r="N176" s="16"/>
    </row>
    <row r="177" spans="1:14" x14ac:dyDescent="0.25">
      <c r="A177" t="s">
        <v>580</v>
      </c>
      <c r="B177" t="s">
        <v>581</v>
      </c>
      <c r="C177" t="s">
        <v>582</v>
      </c>
      <c r="G177" t="s">
        <v>73</v>
      </c>
      <c r="H177" s="17">
        <v>120000</v>
      </c>
      <c r="K177" s="14"/>
      <c r="L177" s="15">
        <f t="shared" si="2"/>
        <v>0</v>
      </c>
      <c r="N177" s="16"/>
    </row>
    <row r="178" spans="1:14" x14ac:dyDescent="0.25">
      <c r="A178" t="s">
        <v>583</v>
      </c>
      <c r="B178" t="s">
        <v>584</v>
      </c>
      <c r="C178" t="s">
        <v>585</v>
      </c>
      <c r="G178" t="s">
        <v>73</v>
      </c>
      <c r="H178" s="17">
        <v>20</v>
      </c>
      <c r="K178" s="14"/>
      <c r="L178" s="15">
        <f t="shared" si="2"/>
        <v>0</v>
      </c>
      <c r="N178" s="16"/>
    </row>
    <row r="179" spans="1:14" x14ac:dyDescent="0.25">
      <c r="A179" t="s">
        <v>586</v>
      </c>
      <c r="B179" t="s">
        <v>587</v>
      </c>
      <c r="C179" t="s">
        <v>588</v>
      </c>
      <c r="G179" t="s">
        <v>418</v>
      </c>
      <c r="H179" s="17">
        <v>20</v>
      </c>
      <c r="K179" s="14"/>
      <c r="L179" s="15">
        <f t="shared" si="2"/>
        <v>0</v>
      </c>
      <c r="N179" s="16"/>
    </row>
    <row r="180" spans="1:14" x14ac:dyDescent="0.25">
      <c r="A180" t="s">
        <v>589</v>
      </c>
      <c r="B180" t="s">
        <v>590</v>
      </c>
      <c r="C180" t="s">
        <v>591</v>
      </c>
      <c r="G180" t="s">
        <v>73</v>
      </c>
      <c r="H180" s="17">
        <v>30000</v>
      </c>
      <c r="K180" s="14"/>
      <c r="L180" s="15">
        <f t="shared" si="2"/>
        <v>0</v>
      </c>
      <c r="N180" s="16"/>
    </row>
    <row r="181" spans="1:14" x14ac:dyDescent="0.25">
      <c r="A181" t="s">
        <v>592</v>
      </c>
      <c r="B181" t="s">
        <v>593</v>
      </c>
      <c r="C181" t="s">
        <v>594</v>
      </c>
      <c r="G181" t="s">
        <v>73</v>
      </c>
      <c r="H181" s="17">
        <v>6000</v>
      </c>
      <c r="K181" s="14"/>
      <c r="L181" s="15">
        <f t="shared" si="2"/>
        <v>0</v>
      </c>
      <c r="N181" s="16"/>
    </row>
    <row r="182" spans="1:14" x14ac:dyDescent="0.25">
      <c r="A182" t="s">
        <v>595</v>
      </c>
      <c r="B182" t="s">
        <v>596</v>
      </c>
      <c r="C182" t="s">
        <v>597</v>
      </c>
      <c r="G182" t="s">
        <v>52</v>
      </c>
      <c r="H182" s="17">
        <v>400</v>
      </c>
      <c r="K182" s="14"/>
      <c r="L182" s="15">
        <f t="shared" si="2"/>
        <v>0</v>
      </c>
      <c r="N182" s="16"/>
    </row>
    <row r="183" spans="1:14" x14ac:dyDescent="0.25">
      <c r="A183" t="s">
        <v>598</v>
      </c>
      <c r="B183" t="s">
        <v>599</v>
      </c>
      <c r="C183" t="s">
        <v>600</v>
      </c>
      <c r="G183" t="s">
        <v>52</v>
      </c>
      <c r="H183" s="17">
        <v>200</v>
      </c>
      <c r="K183" s="14"/>
      <c r="L183" s="15">
        <f t="shared" si="2"/>
        <v>0</v>
      </c>
      <c r="N183" s="16"/>
    </row>
    <row r="184" spans="1:14" x14ac:dyDescent="0.25">
      <c r="A184" t="s">
        <v>601</v>
      </c>
      <c r="B184" t="s">
        <v>602</v>
      </c>
      <c r="C184" t="s">
        <v>603</v>
      </c>
      <c r="G184" t="s">
        <v>73</v>
      </c>
      <c r="H184" s="17">
        <v>9000</v>
      </c>
      <c r="K184" s="14"/>
      <c r="L184" s="15">
        <f t="shared" si="2"/>
        <v>0</v>
      </c>
      <c r="N184" s="16"/>
    </row>
    <row r="185" spans="1:14" x14ac:dyDescent="0.25">
      <c r="A185" t="s">
        <v>604</v>
      </c>
      <c r="B185" t="s">
        <v>605</v>
      </c>
      <c r="C185" t="s">
        <v>606</v>
      </c>
      <c r="G185" t="s">
        <v>73</v>
      </c>
      <c r="H185" s="17">
        <v>6000</v>
      </c>
      <c r="K185" s="14"/>
      <c r="L185" s="15">
        <f t="shared" si="2"/>
        <v>0</v>
      </c>
      <c r="N185" s="16"/>
    </row>
    <row r="186" spans="1:14" x14ac:dyDescent="0.25">
      <c r="A186" t="s">
        <v>607</v>
      </c>
      <c r="B186" t="s">
        <v>608</v>
      </c>
      <c r="C186" t="s">
        <v>609</v>
      </c>
      <c r="G186" t="s">
        <v>418</v>
      </c>
      <c r="H186" s="17">
        <v>2000</v>
      </c>
      <c r="K186" s="14"/>
      <c r="L186" s="15">
        <f t="shared" si="2"/>
        <v>0</v>
      </c>
      <c r="N186" s="16"/>
    </row>
    <row r="187" spans="1:14" x14ac:dyDescent="0.25">
      <c r="A187" t="s">
        <v>610</v>
      </c>
      <c r="B187" t="s">
        <v>611</v>
      </c>
      <c r="C187" t="s">
        <v>612</v>
      </c>
      <c r="G187" t="s">
        <v>73</v>
      </c>
      <c r="H187" s="17">
        <v>12000</v>
      </c>
      <c r="K187" s="14"/>
      <c r="L187" s="15">
        <f t="shared" si="2"/>
        <v>0</v>
      </c>
      <c r="N187" s="16"/>
    </row>
    <row r="188" spans="1:14" x14ac:dyDescent="0.25">
      <c r="A188" t="s">
        <v>613</v>
      </c>
      <c r="B188" t="s">
        <v>614</v>
      </c>
      <c r="C188" t="s">
        <v>615</v>
      </c>
      <c r="G188" t="s">
        <v>73</v>
      </c>
      <c r="H188" s="17">
        <v>100000</v>
      </c>
      <c r="K188" s="14"/>
      <c r="L188" s="15">
        <f t="shared" si="2"/>
        <v>0</v>
      </c>
      <c r="N188" s="16"/>
    </row>
    <row r="189" spans="1:14" x14ac:dyDescent="0.25">
      <c r="A189" t="s">
        <v>616</v>
      </c>
      <c r="B189" t="s">
        <v>617</v>
      </c>
      <c r="C189" t="s">
        <v>618</v>
      </c>
      <c r="G189" t="s">
        <v>73</v>
      </c>
      <c r="H189" s="17">
        <v>60000</v>
      </c>
      <c r="K189" s="14"/>
      <c r="L189" s="15">
        <f t="shared" si="2"/>
        <v>0</v>
      </c>
      <c r="N189" s="16"/>
    </row>
    <row r="190" spans="1:14" x14ac:dyDescent="0.25">
      <c r="A190" t="s">
        <v>619</v>
      </c>
      <c r="B190" t="s">
        <v>620</v>
      </c>
      <c r="C190" t="s">
        <v>621</v>
      </c>
      <c r="G190" t="s">
        <v>59</v>
      </c>
      <c r="H190" s="17">
        <v>200</v>
      </c>
      <c r="K190" s="14"/>
      <c r="L190" s="15">
        <f t="shared" si="2"/>
        <v>0</v>
      </c>
      <c r="N190" s="16"/>
    </row>
    <row r="191" spans="1:14" x14ac:dyDescent="0.25">
      <c r="A191" t="s">
        <v>622</v>
      </c>
      <c r="B191" t="s">
        <v>623</v>
      </c>
      <c r="C191" t="s">
        <v>624</v>
      </c>
      <c r="G191" t="s">
        <v>59</v>
      </c>
      <c r="H191" s="17">
        <v>200</v>
      </c>
      <c r="K191" s="14"/>
      <c r="L191" s="15">
        <f t="shared" si="2"/>
        <v>0</v>
      </c>
      <c r="N191" s="16"/>
    </row>
    <row r="192" spans="1:14" x14ac:dyDescent="0.25">
      <c r="A192" t="s">
        <v>625</v>
      </c>
      <c r="B192" t="s">
        <v>626</v>
      </c>
      <c r="C192" t="s">
        <v>627</v>
      </c>
      <c r="G192" t="s">
        <v>73</v>
      </c>
      <c r="H192" s="17">
        <v>2000</v>
      </c>
      <c r="K192" s="14"/>
      <c r="L192" s="15">
        <f t="shared" si="2"/>
        <v>0</v>
      </c>
      <c r="N192" s="16"/>
    </row>
    <row r="193" spans="1:14" x14ac:dyDescent="0.25">
      <c r="A193" t="s">
        <v>628</v>
      </c>
      <c r="B193" t="s">
        <v>629</v>
      </c>
      <c r="C193" t="s">
        <v>630</v>
      </c>
      <c r="G193" t="s">
        <v>73</v>
      </c>
      <c r="H193" s="17">
        <v>6000</v>
      </c>
      <c r="K193" s="14"/>
      <c r="L193" s="15">
        <f t="shared" si="2"/>
        <v>0</v>
      </c>
      <c r="N193" s="16"/>
    </row>
    <row r="194" spans="1:14" x14ac:dyDescent="0.25">
      <c r="A194" t="s">
        <v>631</v>
      </c>
      <c r="B194" t="s">
        <v>632</v>
      </c>
      <c r="C194" t="s">
        <v>633</v>
      </c>
      <c r="G194" t="s">
        <v>59</v>
      </c>
      <c r="H194" s="17">
        <v>50</v>
      </c>
      <c r="K194" s="14"/>
      <c r="L194" s="15">
        <f t="shared" si="2"/>
        <v>0</v>
      </c>
      <c r="N194" s="16"/>
    </row>
    <row r="195" spans="1:14" x14ac:dyDescent="0.25">
      <c r="A195" t="s">
        <v>634</v>
      </c>
      <c r="B195" t="s">
        <v>635</v>
      </c>
      <c r="C195" t="s">
        <v>636</v>
      </c>
      <c r="G195" t="s">
        <v>73</v>
      </c>
      <c r="H195" s="17">
        <v>12000</v>
      </c>
      <c r="K195" s="14"/>
      <c r="L195" s="15">
        <f t="shared" ref="L195:L258" si="3">SUM(H195*K195)</f>
        <v>0</v>
      </c>
      <c r="N195" s="16"/>
    </row>
    <row r="196" spans="1:14" x14ac:dyDescent="0.25">
      <c r="A196" t="s">
        <v>637</v>
      </c>
      <c r="B196" t="s">
        <v>638</v>
      </c>
      <c r="C196" t="s">
        <v>639</v>
      </c>
      <c r="G196" t="s">
        <v>59</v>
      </c>
      <c r="H196" s="17">
        <v>500</v>
      </c>
      <c r="K196" s="14"/>
      <c r="L196" s="15">
        <f t="shared" si="3"/>
        <v>0</v>
      </c>
      <c r="N196" s="16"/>
    </row>
    <row r="197" spans="1:14" x14ac:dyDescent="0.25">
      <c r="A197" t="s">
        <v>640</v>
      </c>
      <c r="B197" t="s">
        <v>641</v>
      </c>
      <c r="C197" t="s">
        <v>642</v>
      </c>
      <c r="G197" t="s">
        <v>73</v>
      </c>
      <c r="H197" s="17">
        <v>10000</v>
      </c>
      <c r="K197" s="14"/>
      <c r="L197" s="15">
        <f t="shared" si="3"/>
        <v>0</v>
      </c>
      <c r="N197" s="16"/>
    </row>
    <row r="198" spans="1:14" x14ac:dyDescent="0.25">
      <c r="A198" t="s">
        <v>643</v>
      </c>
      <c r="B198" t="s">
        <v>644</v>
      </c>
      <c r="C198" t="s">
        <v>645</v>
      </c>
      <c r="G198" t="s">
        <v>59</v>
      </c>
      <c r="H198" s="17">
        <v>100</v>
      </c>
      <c r="K198" s="14"/>
      <c r="L198" s="15">
        <f t="shared" si="3"/>
        <v>0</v>
      </c>
      <c r="N198" s="16"/>
    </row>
    <row r="199" spans="1:14" x14ac:dyDescent="0.25">
      <c r="A199" t="s">
        <v>646</v>
      </c>
      <c r="B199" t="s">
        <v>647</v>
      </c>
      <c r="C199" t="s">
        <v>648</v>
      </c>
      <c r="G199" t="s">
        <v>59</v>
      </c>
      <c r="H199" s="17">
        <v>200</v>
      </c>
      <c r="K199" s="14"/>
      <c r="L199" s="15">
        <f t="shared" si="3"/>
        <v>0</v>
      </c>
      <c r="N199" s="16"/>
    </row>
    <row r="200" spans="1:14" x14ac:dyDescent="0.25">
      <c r="A200" t="s">
        <v>649</v>
      </c>
      <c r="B200" t="s">
        <v>650</v>
      </c>
      <c r="C200" t="s">
        <v>651</v>
      </c>
      <c r="G200" t="s">
        <v>73</v>
      </c>
      <c r="H200" s="17">
        <v>3000</v>
      </c>
      <c r="K200" s="14"/>
      <c r="L200" s="15">
        <f t="shared" si="3"/>
        <v>0</v>
      </c>
      <c r="N200" s="16"/>
    </row>
    <row r="201" spans="1:14" x14ac:dyDescent="0.25">
      <c r="A201" t="s">
        <v>652</v>
      </c>
      <c r="B201" t="s">
        <v>653</v>
      </c>
      <c r="C201" t="s">
        <v>654</v>
      </c>
      <c r="G201" t="s">
        <v>52</v>
      </c>
      <c r="H201" s="17">
        <v>400</v>
      </c>
      <c r="K201" s="14"/>
      <c r="L201" s="15">
        <f t="shared" si="3"/>
        <v>0</v>
      </c>
      <c r="N201" s="16"/>
    </row>
    <row r="202" spans="1:14" x14ac:dyDescent="0.25">
      <c r="A202" t="s">
        <v>655</v>
      </c>
      <c r="B202" t="s">
        <v>656</v>
      </c>
      <c r="C202" t="s">
        <v>657</v>
      </c>
      <c r="G202" t="s">
        <v>52</v>
      </c>
      <c r="H202" s="17">
        <v>1500</v>
      </c>
      <c r="K202" s="14"/>
      <c r="L202" s="15">
        <f t="shared" si="3"/>
        <v>0</v>
      </c>
      <c r="N202" s="16"/>
    </row>
    <row r="203" spans="1:14" x14ac:dyDescent="0.25">
      <c r="A203" t="s">
        <v>658</v>
      </c>
      <c r="B203" t="s">
        <v>659</v>
      </c>
      <c r="C203" t="s">
        <v>660</v>
      </c>
      <c r="G203" t="s">
        <v>73</v>
      </c>
      <c r="H203" s="17">
        <v>30000</v>
      </c>
      <c r="K203" s="14"/>
      <c r="L203" s="15">
        <f t="shared" si="3"/>
        <v>0</v>
      </c>
      <c r="N203" s="16"/>
    </row>
    <row r="204" spans="1:14" x14ac:dyDescent="0.25">
      <c r="A204" t="s">
        <v>661</v>
      </c>
      <c r="B204" t="s">
        <v>662</v>
      </c>
      <c r="C204" t="s">
        <v>663</v>
      </c>
      <c r="G204" t="s">
        <v>73</v>
      </c>
      <c r="H204" s="17">
        <v>12000</v>
      </c>
      <c r="K204" s="14"/>
      <c r="L204" s="15">
        <f t="shared" si="3"/>
        <v>0</v>
      </c>
      <c r="N204" s="16"/>
    </row>
    <row r="205" spans="1:14" x14ac:dyDescent="0.25">
      <c r="A205" t="s">
        <v>664</v>
      </c>
      <c r="B205" t="s">
        <v>665</v>
      </c>
      <c r="C205" t="s">
        <v>666</v>
      </c>
      <c r="G205" t="s">
        <v>73</v>
      </c>
      <c r="H205" s="17">
        <v>60000</v>
      </c>
      <c r="K205" s="14"/>
      <c r="L205" s="15">
        <f t="shared" si="3"/>
        <v>0</v>
      </c>
      <c r="N205" s="16"/>
    </row>
    <row r="206" spans="1:14" x14ac:dyDescent="0.25">
      <c r="A206" t="s">
        <v>667</v>
      </c>
      <c r="B206" t="s">
        <v>668</v>
      </c>
      <c r="C206" t="s">
        <v>669</v>
      </c>
      <c r="G206" t="s">
        <v>418</v>
      </c>
      <c r="H206" s="17">
        <v>70</v>
      </c>
      <c r="K206" s="14"/>
      <c r="L206" s="15">
        <f t="shared" si="3"/>
        <v>0</v>
      </c>
      <c r="N206" s="16"/>
    </row>
    <row r="207" spans="1:14" x14ac:dyDescent="0.25">
      <c r="A207" t="s">
        <v>670</v>
      </c>
      <c r="B207" t="s">
        <v>671</v>
      </c>
      <c r="C207" t="s">
        <v>672</v>
      </c>
      <c r="G207" t="s">
        <v>418</v>
      </c>
      <c r="H207" s="17">
        <v>30</v>
      </c>
      <c r="K207" s="14"/>
      <c r="L207" s="15">
        <f t="shared" si="3"/>
        <v>0</v>
      </c>
      <c r="N207" s="16"/>
    </row>
    <row r="208" spans="1:14" x14ac:dyDescent="0.25">
      <c r="A208" t="s">
        <v>673</v>
      </c>
      <c r="B208" t="s">
        <v>674</v>
      </c>
      <c r="C208" t="s">
        <v>675</v>
      </c>
      <c r="G208" t="s">
        <v>418</v>
      </c>
      <c r="H208" s="17">
        <v>200</v>
      </c>
      <c r="K208" s="14"/>
      <c r="L208" s="15">
        <f t="shared" si="3"/>
        <v>0</v>
      </c>
      <c r="N208" s="16"/>
    </row>
    <row r="209" spans="1:14" x14ac:dyDescent="0.25">
      <c r="A209" t="s">
        <v>676</v>
      </c>
      <c r="B209" t="s">
        <v>677</v>
      </c>
      <c r="C209" t="s">
        <v>678</v>
      </c>
      <c r="G209" t="s">
        <v>418</v>
      </c>
      <c r="H209" s="17">
        <v>150</v>
      </c>
      <c r="K209" s="14"/>
      <c r="L209" s="15">
        <f t="shared" si="3"/>
        <v>0</v>
      </c>
      <c r="N209" s="16"/>
    </row>
    <row r="210" spans="1:14" x14ac:dyDescent="0.25">
      <c r="A210" t="s">
        <v>679</v>
      </c>
      <c r="B210" t="s">
        <v>680</v>
      </c>
      <c r="C210" t="s">
        <v>681</v>
      </c>
      <c r="G210" t="s">
        <v>418</v>
      </c>
      <c r="H210" s="17">
        <v>12</v>
      </c>
      <c r="K210" s="14"/>
      <c r="L210" s="15">
        <f t="shared" si="3"/>
        <v>0</v>
      </c>
      <c r="N210" s="16"/>
    </row>
    <row r="211" spans="1:14" x14ac:dyDescent="0.25">
      <c r="A211" t="s">
        <v>682</v>
      </c>
      <c r="B211" t="s">
        <v>683</v>
      </c>
      <c r="C211" t="s">
        <v>684</v>
      </c>
      <c r="G211" t="s">
        <v>418</v>
      </c>
      <c r="H211" s="17">
        <v>5</v>
      </c>
      <c r="K211" s="14"/>
      <c r="L211" s="15">
        <f t="shared" si="3"/>
        <v>0</v>
      </c>
      <c r="N211" s="16"/>
    </row>
    <row r="212" spans="1:14" x14ac:dyDescent="0.25">
      <c r="A212" t="s">
        <v>685</v>
      </c>
      <c r="B212" t="s">
        <v>686</v>
      </c>
      <c r="C212" t="s">
        <v>687</v>
      </c>
      <c r="G212" t="s">
        <v>688</v>
      </c>
      <c r="H212" s="17">
        <v>40</v>
      </c>
      <c r="K212" s="14"/>
      <c r="L212" s="15">
        <f t="shared" si="3"/>
        <v>0</v>
      </c>
      <c r="N212" s="16"/>
    </row>
    <row r="213" spans="1:14" x14ac:dyDescent="0.25">
      <c r="A213" t="s">
        <v>689</v>
      </c>
      <c r="B213" t="s">
        <v>690</v>
      </c>
      <c r="C213" t="s">
        <v>691</v>
      </c>
      <c r="G213" t="s">
        <v>73</v>
      </c>
      <c r="H213" s="17">
        <v>6000</v>
      </c>
      <c r="K213" s="14"/>
      <c r="L213" s="15">
        <f t="shared" si="3"/>
        <v>0</v>
      </c>
      <c r="N213" s="16"/>
    </row>
    <row r="214" spans="1:14" x14ac:dyDescent="0.25">
      <c r="A214" t="s">
        <v>692</v>
      </c>
      <c r="B214" t="s">
        <v>693</v>
      </c>
      <c r="C214" t="s">
        <v>694</v>
      </c>
      <c r="G214" t="s">
        <v>52</v>
      </c>
      <c r="H214" s="17">
        <v>600</v>
      </c>
      <c r="K214" s="14"/>
      <c r="L214" s="15">
        <f t="shared" si="3"/>
        <v>0</v>
      </c>
      <c r="N214" s="16"/>
    </row>
    <row r="215" spans="1:14" x14ac:dyDescent="0.25">
      <c r="A215" t="s">
        <v>695</v>
      </c>
      <c r="B215" t="s">
        <v>696</v>
      </c>
      <c r="C215" t="s">
        <v>697</v>
      </c>
      <c r="G215" t="s">
        <v>73</v>
      </c>
      <c r="H215" s="17">
        <v>6000</v>
      </c>
      <c r="K215" s="14"/>
      <c r="L215" s="15">
        <f t="shared" si="3"/>
        <v>0</v>
      </c>
      <c r="N215" s="16"/>
    </row>
    <row r="216" spans="1:14" x14ac:dyDescent="0.25">
      <c r="A216" t="s">
        <v>698</v>
      </c>
      <c r="B216" t="s">
        <v>699</v>
      </c>
      <c r="C216" t="s">
        <v>700</v>
      </c>
      <c r="G216" t="s">
        <v>73</v>
      </c>
      <c r="H216" s="17">
        <v>24000</v>
      </c>
      <c r="K216" s="14"/>
      <c r="L216" s="15">
        <f t="shared" si="3"/>
        <v>0</v>
      </c>
      <c r="N216" s="16"/>
    </row>
    <row r="217" spans="1:14" x14ac:dyDescent="0.25">
      <c r="A217" t="s">
        <v>701</v>
      </c>
      <c r="B217" t="s">
        <v>702</v>
      </c>
      <c r="C217" t="s">
        <v>703</v>
      </c>
      <c r="G217" t="s">
        <v>73</v>
      </c>
      <c r="H217" s="17">
        <v>12000</v>
      </c>
      <c r="K217" s="14"/>
      <c r="L217" s="15">
        <f t="shared" si="3"/>
        <v>0</v>
      </c>
      <c r="N217" s="16"/>
    </row>
    <row r="218" spans="1:14" x14ac:dyDescent="0.25">
      <c r="A218" t="s">
        <v>704</v>
      </c>
      <c r="B218" t="s">
        <v>705</v>
      </c>
      <c r="C218" t="s">
        <v>706</v>
      </c>
      <c r="G218" t="s">
        <v>73</v>
      </c>
      <c r="H218" s="17">
        <v>18000</v>
      </c>
      <c r="K218" s="14"/>
      <c r="L218" s="15">
        <f t="shared" si="3"/>
        <v>0</v>
      </c>
      <c r="N218" s="16"/>
    </row>
    <row r="219" spans="1:14" x14ac:dyDescent="0.25">
      <c r="A219" t="s">
        <v>707</v>
      </c>
      <c r="B219" t="s">
        <v>708</v>
      </c>
      <c r="C219" t="s">
        <v>709</v>
      </c>
      <c r="G219" t="s">
        <v>73</v>
      </c>
      <c r="H219" s="17">
        <v>30000</v>
      </c>
      <c r="K219" s="14"/>
      <c r="L219" s="15">
        <f t="shared" si="3"/>
        <v>0</v>
      </c>
      <c r="N219" s="16"/>
    </row>
    <row r="220" spans="1:14" x14ac:dyDescent="0.25">
      <c r="A220" t="s">
        <v>710</v>
      </c>
      <c r="B220" t="s">
        <v>711</v>
      </c>
      <c r="C220" t="s">
        <v>712</v>
      </c>
      <c r="G220" t="s">
        <v>73</v>
      </c>
      <c r="H220" s="17">
        <v>30000</v>
      </c>
      <c r="K220" s="14"/>
      <c r="L220" s="15">
        <f t="shared" si="3"/>
        <v>0</v>
      </c>
      <c r="N220" s="16"/>
    </row>
    <row r="221" spans="1:14" x14ac:dyDescent="0.25">
      <c r="A221" t="s">
        <v>713</v>
      </c>
      <c r="B221" t="s">
        <v>714</v>
      </c>
      <c r="C221" t="s">
        <v>715</v>
      </c>
      <c r="G221" t="s">
        <v>73</v>
      </c>
      <c r="H221" s="17">
        <v>6000</v>
      </c>
      <c r="K221" s="14"/>
      <c r="L221" s="15">
        <f t="shared" si="3"/>
        <v>0</v>
      </c>
      <c r="N221" s="16"/>
    </row>
    <row r="222" spans="1:14" x14ac:dyDescent="0.25">
      <c r="A222" t="s">
        <v>716</v>
      </c>
      <c r="B222" t="s">
        <v>717</v>
      </c>
      <c r="C222" t="s">
        <v>718</v>
      </c>
      <c r="G222" t="s">
        <v>73</v>
      </c>
      <c r="H222" s="17">
        <v>18000</v>
      </c>
      <c r="K222" s="14"/>
      <c r="L222" s="15">
        <f t="shared" si="3"/>
        <v>0</v>
      </c>
      <c r="N222" s="16"/>
    </row>
    <row r="223" spans="1:14" x14ac:dyDescent="0.25">
      <c r="A223" t="s">
        <v>719</v>
      </c>
      <c r="B223" t="s">
        <v>720</v>
      </c>
      <c r="C223" t="s">
        <v>721</v>
      </c>
      <c r="G223" t="s">
        <v>73</v>
      </c>
      <c r="H223" s="17">
        <v>6000</v>
      </c>
      <c r="K223" s="14"/>
      <c r="L223" s="15">
        <f t="shared" si="3"/>
        <v>0</v>
      </c>
      <c r="N223" s="16"/>
    </row>
    <row r="224" spans="1:14" x14ac:dyDescent="0.25">
      <c r="A224" t="s">
        <v>722</v>
      </c>
      <c r="B224" t="s">
        <v>723</v>
      </c>
      <c r="C224" t="s">
        <v>724</v>
      </c>
      <c r="G224" t="s">
        <v>73</v>
      </c>
      <c r="H224" s="17">
        <v>7500</v>
      </c>
      <c r="K224" s="14"/>
      <c r="L224" s="15">
        <f t="shared" si="3"/>
        <v>0</v>
      </c>
      <c r="N224" s="16"/>
    </row>
    <row r="225" spans="1:14" x14ac:dyDescent="0.25">
      <c r="A225" t="s">
        <v>725</v>
      </c>
      <c r="B225" t="s">
        <v>726</v>
      </c>
      <c r="C225" t="s">
        <v>727</v>
      </c>
      <c r="G225" t="s">
        <v>73</v>
      </c>
      <c r="H225" s="17">
        <v>6000</v>
      </c>
      <c r="K225" s="14"/>
      <c r="L225" s="15">
        <f t="shared" si="3"/>
        <v>0</v>
      </c>
      <c r="N225" s="16"/>
    </row>
    <row r="226" spans="1:14" x14ac:dyDescent="0.25">
      <c r="A226" t="s">
        <v>728</v>
      </c>
      <c r="B226" t="s">
        <v>729</v>
      </c>
      <c r="C226" t="s">
        <v>730</v>
      </c>
      <c r="G226" t="s">
        <v>73</v>
      </c>
      <c r="H226" s="17">
        <v>4000</v>
      </c>
      <c r="K226" s="14"/>
      <c r="L226" s="15">
        <f t="shared" si="3"/>
        <v>0</v>
      </c>
      <c r="N226" s="16"/>
    </row>
    <row r="227" spans="1:14" x14ac:dyDescent="0.25">
      <c r="A227" t="s">
        <v>731</v>
      </c>
      <c r="B227" t="s">
        <v>732</v>
      </c>
      <c r="C227" t="s">
        <v>733</v>
      </c>
      <c r="G227" t="s">
        <v>73</v>
      </c>
      <c r="H227" s="17">
        <v>3000</v>
      </c>
      <c r="K227" s="14"/>
      <c r="L227" s="15">
        <f t="shared" si="3"/>
        <v>0</v>
      </c>
      <c r="N227" s="16"/>
    </row>
    <row r="228" spans="1:14" x14ac:dyDescent="0.25">
      <c r="A228" t="s">
        <v>734</v>
      </c>
      <c r="B228" t="s">
        <v>735</v>
      </c>
      <c r="C228" t="s">
        <v>736</v>
      </c>
      <c r="G228" t="s">
        <v>86</v>
      </c>
      <c r="H228" s="17">
        <v>20</v>
      </c>
      <c r="K228" s="14"/>
      <c r="L228" s="15">
        <f t="shared" si="3"/>
        <v>0</v>
      </c>
      <c r="N228" s="16"/>
    </row>
    <row r="229" spans="1:14" x14ac:dyDescent="0.25">
      <c r="A229" t="s">
        <v>737</v>
      </c>
      <c r="B229" t="s">
        <v>738</v>
      </c>
      <c r="C229" t="s">
        <v>739</v>
      </c>
      <c r="G229" t="s">
        <v>52</v>
      </c>
      <c r="H229" s="17">
        <v>1000</v>
      </c>
      <c r="K229" s="14"/>
      <c r="L229" s="15">
        <f t="shared" si="3"/>
        <v>0</v>
      </c>
      <c r="N229" s="16"/>
    </row>
    <row r="230" spans="1:14" x14ac:dyDescent="0.25">
      <c r="A230" t="s">
        <v>740</v>
      </c>
      <c r="B230" t="s">
        <v>741</v>
      </c>
      <c r="C230" t="s">
        <v>742</v>
      </c>
      <c r="G230" t="s">
        <v>73</v>
      </c>
      <c r="H230" s="17">
        <v>6000</v>
      </c>
      <c r="K230" s="14"/>
      <c r="L230" s="15">
        <f t="shared" si="3"/>
        <v>0</v>
      </c>
      <c r="N230" s="16"/>
    </row>
    <row r="231" spans="1:14" x14ac:dyDescent="0.25">
      <c r="A231" t="s">
        <v>743</v>
      </c>
      <c r="B231" t="s">
        <v>744</v>
      </c>
      <c r="C231" t="s">
        <v>745</v>
      </c>
      <c r="G231" t="s">
        <v>73</v>
      </c>
      <c r="H231" s="17">
        <v>9000</v>
      </c>
      <c r="K231" s="14"/>
      <c r="L231" s="15">
        <f t="shared" si="3"/>
        <v>0</v>
      </c>
      <c r="N231" s="16"/>
    </row>
    <row r="232" spans="1:14" x14ac:dyDescent="0.25">
      <c r="A232" t="s">
        <v>746</v>
      </c>
      <c r="B232" t="s">
        <v>747</v>
      </c>
      <c r="C232" t="s">
        <v>748</v>
      </c>
      <c r="G232" t="s">
        <v>73</v>
      </c>
      <c r="H232" s="17">
        <v>4000</v>
      </c>
      <c r="K232" s="14"/>
      <c r="L232" s="15">
        <f t="shared" si="3"/>
        <v>0</v>
      </c>
      <c r="N232" s="16"/>
    </row>
    <row r="233" spans="1:14" x14ac:dyDescent="0.25">
      <c r="A233" t="s">
        <v>749</v>
      </c>
      <c r="B233" t="s">
        <v>750</v>
      </c>
      <c r="C233" t="s">
        <v>751</v>
      </c>
      <c r="G233" t="s">
        <v>52</v>
      </c>
      <c r="H233" s="17">
        <v>100</v>
      </c>
      <c r="K233" s="14"/>
      <c r="L233" s="15">
        <f t="shared" si="3"/>
        <v>0</v>
      </c>
      <c r="N233" s="16"/>
    </row>
    <row r="234" spans="1:14" x14ac:dyDescent="0.25">
      <c r="A234" t="s">
        <v>752</v>
      </c>
      <c r="B234" t="s">
        <v>753</v>
      </c>
      <c r="C234" t="s">
        <v>754</v>
      </c>
      <c r="G234" t="s">
        <v>52</v>
      </c>
      <c r="H234" s="17">
        <v>50</v>
      </c>
      <c r="K234" s="14"/>
      <c r="L234" s="15">
        <f t="shared" si="3"/>
        <v>0</v>
      </c>
      <c r="N234" s="16"/>
    </row>
    <row r="235" spans="1:14" x14ac:dyDescent="0.25">
      <c r="A235" t="s">
        <v>755</v>
      </c>
      <c r="B235" t="s">
        <v>756</v>
      </c>
      <c r="C235" t="s">
        <v>757</v>
      </c>
      <c r="G235" t="s">
        <v>73</v>
      </c>
      <c r="H235" s="17">
        <v>6000</v>
      </c>
      <c r="K235" s="14"/>
      <c r="L235" s="15">
        <f t="shared" si="3"/>
        <v>0</v>
      </c>
      <c r="N235" s="16"/>
    </row>
    <row r="236" spans="1:14" x14ac:dyDescent="0.25">
      <c r="A236" t="s">
        <v>758</v>
      </c>
      <c r="B236" t="s">
        <v>759</v>
      </c>
      <c r="C236" t="s">
        <v>760</v>
      </c>
      <c r="G236" t="s">
        <v>73</v>
      </c>
      <c r="H236" s="17">
        <v>20000</v>
      </c>
      <c r="K236" s="14"/>
      <c r="L236" s="15">
        <f t="shared" si="3"/>
        <v>0</v>
      </c>
      <c r="N236" s="16"/>
    </row>
    <row r="237" spans="1:14" x14ac:dyDescent="0.25">
      <c r="A237" t="s">
        <v>761</v>
      </c>
      <c r="B237" t="s">
        <v>762</v>
      </c>
      <c r="C237" t="s">
        <v>763</v>
      </c>
      <c r="G237" t="s">
        <v>73</v>
      </c>
      <c r="H237" s="17">
        <v>6000</v>
      </c>
      <c r="K237" s="14"/>
      <c r="L237" s="15">
        <f t="shared" si="3"/>
        <v>0</v>
      </c>
      <c r="N237" s="16"/>
    </row>
    <row r="238" spans="1:14" x14ac:dyDescent="0.25">
      <c r="A238" t="s">
        <v>764</v>
      </c>
      <c r="B238" t="s">
        <v>765</v>
      </c>
      <c r="C238" t="s">
        <v>766</v>
      </c>
      <c r="G238" t="s">
        <v>52</v>
      </c>
      <c r="H238" s="17">
        <v>200</v>
      </c>
      <c r="K238" s="14"/>
      <c r="L238" s="15">
        <f t="shared" si="3"/>
        <v>0</v>
      </c>
      <c r="N238" s="16"/>
    </row>
    <row r="239" spans="1:14" x14ac:dyDescent="0.25">
      <c r="A239" t="s">
        <v>767</v>
      </c>
      <c r="B239" t="s">
        <v>768</v>
      </c>
      <c r="C239" t="s">
        <v>769</v>
      </c>
      <c r="G239" t="s">
        <v>73</v>
      </c>
      <c r="H239" s="17">
        <v>3000</v>
      </c>
      <c r="K239" s="14"/>
      <c r="L239" s="15">
        <f t="shared" si="3"/>
        <v>0</v>
      </c>
      <c r="N239" s="16"/>
    </row>
    <row r="240" spans="1:14" x14ac:dyDescent="0.25">
      <c r="A240" t="s">
        <v>770</v>
      </c>
      <c r="B240" t="s">
        <v>771</v>
      </c>
      <c r="C240" t="s">
        <v>772</v>
      </c>
      <c r="G240" t="s">
        <v>86</v>
      </c>
      <c r="H240" s="17">
        <v>200</v>
      </c>
      <c r="K240" s="14"/>
      <c r="L240" s="15">
        <f t="shared" si="3"/>
        <v>0</v>
      </c>
      <c r="N240" s="16"/>
    </row>
    <row r="241" spans="1:14" x14ac:dyDescent="0.25">
      <c r="A241" t="s">
        <v>773</v>
      </c>
      <c r="B241" t="s">
        <v>774</v>
      </c>
      <c r="C241" t="s">
        <v>775</v>
      </c>
      <c r="G241" t="s">
        <v>73</v>
      </c>
      <c r="H241" s="17">
        <v>3000</v>
      </c>
      <c r="K241" s="14"/>
      <c r="L241" s="15">
        <f t="shared" si="3"/>
        <v>0</v>
      </c>
      <c r="N241" s="16"/>
    </row>
    <row r="242" spans="1:14" x14ac:dyDescent="0.25">
      <c r="A242" t="s">
        <v>776</v>
      </c>
      <c r="B242" t="s">
        <v>777</v>
      </c>
      <c r="C242" t="s">
        <v>778</v>
      </c>
      <c r="G242" t="s">
        <v>73</v>
      </c>
      <c r="H242" s="17">
        <v>3000</v>
      </c>
      <c r="K242" s="14"/>
      <c r="L242" s="15">
        <f t="shared" si="3"/>
        <v>0</v>
      </c>
      <c r="N242" s="16"/>
    </row>
    <row r="243" spans="1:14" x14ac:dyDescent="0.25">
      <c r="A243" t="s">
        <v>779</v>
      </c>
      <c r="B243" t="s">
        <v>780</v>
      </c>
      <c r="C243" t="s">
        <v>781</v>
      </c>
      <c r="G243" t="s">
        <v>73</v>
      </c>
      <c r="H243" s="17">
        <v>1400</v>
      </c>
      <c r="K243" s="14"/>
      <c r="L243" s="15">
        <f t="shared" si="3"/>
        <v>0</v>
      </c>
      <c r="N243" s="16"/>
    </row>
    <row r="244" spans="1:14" x14ac:dyDescent="0.25">
      <c r="A244" t="s">
        <v>782</v>
      </c>
      <c r="B244" t="s">
        <v>783</v>
      </c>
      <c r="C244" t="s">
        <v>784</v>
      </c>
      <c r="G244" t="s">
        <v>86</v>
      </c>
      <c r="H244" s="17">
        <v>1000</v>
      </c>
      <c r="K244" s="14"/>
      <c r="L244" s="15">
        <f t="shared" si="3"/>
        <v>0</v>
      </c>
      <c r="N244" s="16"/>
    </row>
    <row r="245" spans="1:14" x14ac:dyDescent="0.25">
      <c r="A245" t="s">
        <v>785</v>
      </c>
      <c r="B245" t="s">
        <v>786</v>
      </c>
      <c r="C245" t="s">
        <v>787</v>
      </c>
      <c r="G245" t="s">
        <v>73</v>
      </c>
      <c r="H245" s="17">
        <v>14000</v>
      </c>
      <c r="K245" s="14"/>
      <c r="L245" s="15">
        <f t="shared" si="3"/>
        <v>0</v>
      </c>
      <c r="N245" s="16"/>
    </row>
    <row r="246" spans="1:14" x14ac:dyDescent="0.25">
      <c r="A246" t="s">
        <v>788</v>
      </c>
      <c r="B246" t="s">
        <v>789</v>
      </c>
      <c r="C246" t="s">
        <v>790</v>
      </c>
      <c r="G246" t="s">
        <v>73</v>
      </c>
      <c r="H246" s="17">
        <v>30000</v>
      </c>
      <c r="K246" s="14"/>
      <c r="L246" s="15">
        <f t="shared" si="3"/>
        <v>0</v>
      </c>
      <c r="N246" s="16"/>
    </row>
    <row r="247" spans="1:14" x14ac:dyDescent="0.25">
      <c r="A247" t="s">
        <v>791</v>
      </c>
      <c r="B247" t="s">
        <v>792</v>
      </c>
      <c r="C247" t="s">
        <v>793</v>
      </c>
      <c r="G247" t="s">
        <v>73</v>
      </c>
      <c r="H247" s="17">
        <v>40000</v>
      </c>
      <c r="K247" s="14"/>
      <c r="L247" s="15">
        <f t="shared" si="3"/>
        <v>0</v>
      </c>
      <c r="N247" s="16"/>
    </row>
    <row r="248" spans="1:14" x14ac:dyDescent="0.25">
      <c r="A248" t="s">
        <v>794</v>
      </c>
      <c r="B248" t="s">
        <v>795</v>
      </c>
      <c r="C248" t="s">
        <v>796</v>
      </c>
      <c r="G248" t="s">
        <v>52</v>
      </c>
      <c r="H248" s="17">
        <v>300</v>
      </c>
      <c r="K248" s="14"/>
      <c r="L248" s="15">
        <f t="shared" si="3"/>
        <v>0</v>
      </c>
      <c r="N248" s="16"/>
    </row>
    <row r="249" spans="1:14" x14ac:dyDescent="0.25">
      <c r="A249" t="s">
        <v>797</v>
      </c>
      <c r="B249" t="s">
        <v>798</v>
      </c>
      <c r="C249" t="s">
        <v>799</v>
      </c>
      <c r="G249" t="s">
        <v>86</v>
      </c>
      <c r="H249" s="17">
        <v>300</v>
      </c>
      <c r="K249" s="14"/>
      <c r="L249" s="15">
        <f t="shared" si="3"/>
        <v>0</v>
      </c>
      <c r="N249" s="16"/>
    </row>
    <row r="250" spans="1:14" x14ac:dyDescent="0.25">
      <c r="A250" t="s">
        <v>800</v>
      </c>
      <c r="B250" t="s">
        <v>801</v>
      </c>
      <c r="C250" t="s">
        <v>802</v>
      </c>
      <c r="G250" t="s">
        <v>52</v>
      </c>
      <c r="H250" s="17">
        <v>200</v>
      </c>
      <c r="K250" s="14"/>
      <c r="L250" s="15">
        <f t="shared" si="3"/>
        <v>0</v>
      </c>
      <c r="N250" s="16"/>
    </row>
    <row r="251" spans="1:14" x14ac:dyDescent="0.25">
      <c r="A251" t="s">
        <v>803</v>
      </c>
      <c r="B251" t="s">
        <v>804</v>
      </c>
      <c r="C251" t="s">
        <v>805</v>
      </c>
      <c r="G251" t="s">
        <v>86</v>
      </c>
      <c r="H251" s="17">
        <v>120</v>
      </c>
      <c r="K251" s="14"/>
      <c r="L251" s="15">
        <f t="shared" si="3"/>
        <v>0</v>
      </c>
      <c r="N251" s="16"/>
    </row>
    <row r="252" spans="1:14" x14ac:dyDescent="0.25">
      <c r="A252" t="s">
        <v>806</v>
      </c>
      <c r="B252" t="s">
        <v>807</v>
      </c>
      <c r="C252" t="s">
        <v>808</v>
      </c>
      <c r="G252" t="s">
        <v>73</v>
      </c>
      <c r="H252" s="17">
        <v>1000</v>
      </c>
      <c r="K252" s="14"/>
      <c r="L252" s="15">
        <f t="shared" si="3"/>
        <v>0</v>
      </c>
      <c r="N252" s="16"/>
    </row>
    <row r="253" spans="1:14" x14ac:dyDescent="0.25">
      <c r="A253" t="s">
        <v>809</v>
      </c>
      <c r="B253" t="s">
        <v>810</v>
      </c>
      <c r="C253" t="s">
        <v>811</v>
      </c>
      <c r="G253" t="s">
        <v>73</v>
      </c>
      <c r="H253" s="17">
        <v>24000</v>
      </c>
      <c r="K253" s="14"/>
      <c r="L253" s="15">
        <f t="shared" si="3"/>
        <v>0</v>
      </c>
      <c r="N253" s="16"/>
    </row>
    <row r="254" spans="1:14" x14ac:dyDescent="0.25">
      <c r="A254" t="s">
        <v>812</v>
      </c>
      <c r="B254" t="s">
        <v>813</v>
      </c>
      <c r="C254" t="s">
        <v>814</v>
      </c>
      <c r="G254" t="s">
        <v>73</v>
      </c>
      <c r="H254" s="17">
        <v>24000</v>
      </c>
      <c r="K254" s="14"/>
      <c r="L254" s="15">
        <f t="shared" si="3"/>
        <v>0</v>
      </c>
      <c r="N254" s="16"/>
    </row>
    <row r="255" spans="1:14" x14ac:dyDescent="0.25">
      <c r="A255" t="s">
        <v>815</v>
      </c>
      <c r="B255" t="s">
        <v>816</v>
      </c>
      <c r="C255" t="s">
        <v>817</v>
      </c>
      <c r="G255" t="s">
        <v>73</v>
      </c>
      <c r="H255" s="17">
        <v>12000</v>
      </c>
      <c r="K255" s="14"/>
      <c r="L255" s="15">
        <f t="shared" si="3"/>
        <v>0</v>
      </c>
      <c r="N255" s="16"/>
    </row>
    <row r="256" spans="1:14" x14ac:dyDescent="0.25">
      <c r="A256" t="s">
        <v>818</v>
      </c>
      <c r="B256" t="s">
        <v>819</v>
      </c>
      <c r="C256" t="s">
        <v>820</v>
      </c>
      <c r="G256" t="s">
        <v>73</v>
      </c>
      <c r="H256" s="17">
        <v>6000</v>
      </c>
      <c r="K256" s="14"/>
      <c r="L256" s="15">
        <f t="shared" si="3"/>
        <v>0</v>
      </c>
      <c r="N256" s="16"/>
    </row>
    <row r="257" spans="1:14" x14ac:dyDescent="0.25">
      <c r="A257" t="s">
        <v>821</v>
      </c>
      <c r="B257" t="s">
        <v>822</v>
      </c>
      <c r="C257" t="s">
        <v>823</v>
      </c>
      <c r="G257" t="s">
        <v>52</v>
      </c>
      <c r="H257" s="17">
        <v>20</v>
      </c>
      <c r="K257" s="14"/>
      <c r="L257" s="15">
        <f t="shared" si="3"/>
        <v>0</v>
      </c>
      <c r="N257" s="16"/>
    </row>
    <row r="258" spans="1:14" x14ac:dyDescent="0.25">
      <c r="A258" t="s">
        <v>824</v>
      </c>
      <c r="B258" t="s">
        <v>825</v>
      </c>
      <c r="C258" t="s">
        <v>826</v>
      </c>
      <c r="G258" t="s">
        <v>52</v>
      </c>
      <c r="H258" s="17">
        <v>200</v>
      </c>
      <c r="K258" s="14"/>
      <c r="L258" s="15">
        <f t="shared" si="3"/>
        <v>0</v>
      </c>
      <c r="N258" s="16"/>
    </row>
    <row r="259" spans="1:14" x14ac:dyDescent="0.25">
      <c r="A259" t="s">
        <v>827</v>
      </c>
      <c r="B259" t="s">
        <v>828</v>
      </c>
      <c r="C259" t="s">
        <v>829</v>
      </c>
      <c r="G259" t="s">
        <v>73</v>
      </c>
      <c r="H259" s="17">
        <v>160000</v>
      </c>
      <c r="K259" s="14"/>
      <c r="L259" s="15">
        <f t="shared" ref="L259:L322" si="4">SUM(H259*K259)</f>
        <v>0</v>
      </c>
      <c r="N259" s="16"/>
    </row>
    <row r="260" spans="1:14" x14ac:dyDescent="0.25">
      <c r="A260" t="s">
        <v>830</v>
      </c>
      <c r="B260" t="s">
        <v>831</v>
      </c>
      <c r="C260" t="s">
        <v>832</v>
      </c>
      <c r="G260" t="s">
        <v>52</v>
      </c>
      <c r="H260" s="17">
        <v>200</v>
      </c>
      <c r="K260" s="14"/>
      <c r="L260" s="15">
        <f t="shared" si="4"/>
        <v>0</v>
      </c>
      <c r="N260" s="16"/>
    </row>
    <row r="261" spans="1:14" x14ac:dyDescent="0.25">
      <c r="A261" t="s">
        <v>833</v>
      </c>
      <c r="B261" t="s">
        <v>834</v>
      </c>
      <c r="C261" t="s">
        <v>835</v>
      </c>
      <c r="G261" t="s">
        <v>73</v>
      </c>
      <c r="H261" s="17">
        <v>100000</v>
      </c>
      <c r="K261" s="14"/>
      <c r="L261" s="15">
        <f t="shared" si="4"/>
        <v>0</v>
      </c>
      <c r="N261" s="16"/>
    </row>
    <row r="262" spans="1:14" x14ac:dyDescent="0.25">
      <c r="A262" t="s">
        <v>836</v>
      </c>
      <c r="B262" t="s">
        <v>837</v>
      </c>
      <c r="C262" t="s">
        <v>838</v>
      </c>
      <c r="G262" t="s">
        <v>73</v>
      </c>
      <c r="H262" s="17">
        <v>25000</v>
      </c>
      <c r="K262" s="14"/>
      <c r="L262" s="15">
        <f t="shared" si="4"/>
        <v>0</v>
      </c>
      <c r="N262" s="16"/>
    </row>
    <row r="263" spans="1:14" x14ac:dyDescent="0.25">
      <c r="A263" t="s">
        <v>839</v>
      </c>
      <c r="B263" t="s">
        <v>840</v>
      </c>
      <c r="C263" t="s">
        <v>841</v>
      </c>
      <c r="G263" t="s">
        <v>86</v>
      </c>
      <c r="H263" s="17">
        <v>1200</v>
      </c>
      <c r="K263" s="14"/>
      <c r="L263" s="15">
        <f t="shared" si="4"/>
        <v>0</v>
      </c>
      <c r="N263" s="16"/>
    </row>
    <row r="264" spans="1:14" x14ac:dyDescent="0.25">
      <c r="A264" t="s">
        <v>842</v>
      </c>
      <c r="B264" t="s">
        <v>843</v>
      </c>
      <c r="C264" t="s">
        <v>844</v>
      </c>
      <c r="G264" t="s">
        <v>73</v>
      </c>
      <c r="H264" s="17">
        <v>6000</v>
      </c>
      <c r="K264" s="14"/>
      <c r="L264" s="15">
        <f t="shared" si="4"/>
        <v>0</v>
      </c>
      <c r="N264" s="16"/>
    </row>
    <row r="265" spans="1:14" x14ac:dyDescent="0.25">
      <c r="A265" t="s">
        <v>845</v>
      </c>
      <c r="B265" t="s">
        <v>846</v>
      </c>
      <c r="C265" t="s">
        <v>847</v>
      </c>
      <c r="G265" t="s">
        <v>73</v>
      </c>
      <c r="H265" s="17">
        <v>15000</v>
      </c>
      <c r="K265" s="14"/>
      <c r="L265" s="15">
        <f t="shared" si="4"/>
        <v>0</v>
      </c>
      <c r="N265" s="16"/>
    </row>
    <row r="266" spans="1:14" x14ac:dyDescent="0.25">
      <c r="A266" t="s">
        <v>848</v>
      </c>
      <c r="B266" t="s">
        <v>849</v>
      </c>
      <c r="C266" t="s">
        <v>850</v>
      </c>
      <c r="G266" t="s">
        <v>52</v>
      </c>
      <c r="H266" s="17">
        <v>50</v>
      </c>
      <c r="K266" s="14"/>
      <c r="L266" s="15">
        <f t="shared" si="4"/>
        <v>0</v>
      </c>
      <c r="N266" s="16"/>
    </row>
    <row r="267" spans="1:14" x14ac:dyDescent="0.25">
      <c r="A267" t="s">
        <v>851</v>
      </c>
      <c r="B267" t="s">
        <v>852</v>
      </c>
      <c r="C267" t="s">
        <v>853</v>
      </c>
      <c r="G267" t="s">
        <v>73</v>
      </c>
      <c r="H267" s="17">
        <v>12000</v>
      </c>
      <c r="K267" s="14"/>
      <c r="L267" s="15">
        <f t="shared" si="4"/>
        <v>0</v>
      </c>
      <c r="N267" s="16"/>
    </row>
    <row r="268" spans="1:14" x14ac:dyDescent="0.25">
      <c r="A268" t="s">
        <v>854</v>
      </c>
      <c r="B268" t="s">
        <v>855</v>
      </c>
      <c r="C268" t="s">
        <v>856</v>
      </c>
      <c r="G268" t="s">
        <v>52</v>
      </c>
      <c r="H268" s="17">
        <v>1200</v>
      </c>
      <c r="K268" s="14"/>
      <c r="L268" s="15">
        <f t="shared" si="4"/>
        <v>0</v>
      </c>
      <c r="N268" s="16"/>
    </row>
    <row r="269" spans="1:14" x14ac:dyDescent="0.25">
      <c r="A269" t="s">
        <v>857</v>
      </c>
      <c r="B269" t="s">
        <v>858</v>
      </c>
      <c r="C269" t="s">
        <v>859</v>
      </c>
      <c r="G269" t="s">
        <v>73</v>
      </c>
      <c r="H269" s="17">
        <v>16000</v>
      </c>
      <c r="K269" s="14"/>
      <c r="L269" s="15">
        <f t="shared" si="4"/>
        <v>0</v>
      </c>
      <c r="N269" s="16"/>
    </row>
    <row r="270" spans="1:14" x14ac:dyDescent="0.25">
      <c r="A270" t="s">
        <v>860</v>
      </c>
      <c r="B270" t="s">
        <v>861</v>
      </c>
      <c r="C270" t="s">
        <v>862</v>
      </c>
      <c r="G270" t="s">
        <v>52</v>
      </c>
      <c r="H270" s="17">
        <v>200</v>
      </c>
      <c r="K270" s="14"/>
      <c r="L270" s="15">
        <f t="shared" si="4"/>
        <v>0</v>
      </c>
      <c r="N270" s="16"/>
    </row>
    <row r="271" spans="1:14" x14ac:dyDescent="0.25">
      <c r="A271" t="s">
        <v>863</v>
      </c>
      <c r="B271" t="s">
        <v>864</v>
      </c>
      <c r="C271" t="s">
        <v>865</v>
      </c>
      <c r="G271" t="s">
        <v>52</v>
      </c>
      <c r="H271" s="17">
        <v>1500</v>
      </c>
      <c r="K271" s="14"/>
      <c r="L271" s="15">
        <f t="shared" si="4"/>
        <v>0</v>
      </c>
      <c r="N271" s="16"/>
    </row>
    <row r="272" spans="1:14" x14ac:dyDescent="0.25">
      <c r="A272" t="s">
        <v>866</v>
      </c>
      <c r="B272" t="s">
        <v>867</v>
      </c>
      <c r="C272" t="s">
        <v>868</v>
      </c>
      <c r="G272" t="s">
        <v>73</v>
      </c>
      <c r="H272" s="17">
        <v>3000</v>
      </c>
      <c r="K272" s="14"/>
      <c r="L272" s="15">
        <f t="shared" si="4"/>
        <v>0</v>
      </c>
      <c r="N272" s="16"/>
    </row>
    <row r="273" spans="1:14" x14ac:dyDescent="0.25">
      <c r="A273" t="s">
        <v>869</v>
      </c>
      <c r="B273" t="s">
        <v>870</v>
      </c>
      <c r="C273" t="s">
        <v>871</v>
      </c>
      <c r="G273" t="s">
        <v>73</v>
      </c>
      <c r="H273" s="17">
        <v>30000</v>
      </c>
      <c r="K273" s="14"/>
      <c r="L273" s="15">
        <f t="shared" si="4"/>
        <v>0</v>
      </c>
      <c r="N273" s="16"/>
    </row>
    <row r="274" spans="1:14" x14ac:dyDescent="0.25">
      <c r="A274" t="s">
        <v>872</v>
      </c>
      <c r="B274" t="s">
        <v>873</v>
      </c>
      <c r="C274" t="s">
        <v>874</v>
      </c>
      <c r="G274" t="s">
        <v>73</v>
      </c>
      <c r="H274" s="17">
        <v>3000</v>
      </c>
      <c r="K274" s="14"/>
      <c r="L274" s="15">
        <f t="shared" si="4"/>
        <v>0</v>
      </c>
      <c r="N274" s="16"/>
    </row>
    <row r="275" spans="1:14" x14ac:dyDescent="0.25">
      <c r="A275" t="s">
        <v>875</v>
      </c>
      <c r="B275" t="s">
        <v>876</v>
      </c>
      <c r="C275" t="s">
        <v>877</v>
      </c>
      <c r="G275" t="s">
        <v>73</v>
      </c>
      <c r="H275" s="17">
        <v>12000</v>
      </c>
      <c r="K275" s="14"/>
      <c r="L275" s="15">
        <f t="shared" si="4"/>
        <v>0</v>
      </c>
      <c r="N275" s="16"/>
    </row>
    <row r="276" spans="1:14" x14ac:dyDescent="0.25">
      <c r="A276" t="s">
        <v>878</v>
      </c>
      <c r="B276" t="s">
        <v>879</v>
      </c>
      <c r="C276" t="s">
        <v>880</v>
      </c>
      <c r="G276" t="s">
        <v>86</v>
      </c>
      <c r="H276" s="17">
        <v>200</v>
      </c>
      <c r="K276" s="14"/>
      <c r="L276" s="15">
        <f t="shared" si="4"/>
        <v>0</v>
      </c>
      <c r="N276" s="16"/>
    </row>
    <row r="277" spans="1:14" x14ac:dyDescent="0.25">
      <c r="A277" t="s">
        <v>881</v>
      </c>
      <c r="B277" t="s">
        <v>882</v>
      </c>
      <c r="C277" t="s">
        <v>883</v>
      </c>
      <c r="G277" t="s">
        <v>73</v>
      </c>
      <c r="H277" s="17">
        <v>6000</v>
      </c>
      <c r="K277" s="14"/>
      <c r="L277" s="15">
        <f t="shared" si="4"/>
        <v>0</v>
      </c>
      <c r="N277" s="16"/>
    </row>
    <row r="278" spans="1:14" x14ac:dyDescent="0.25">
      <c r="A278" t="s">
        <v>884</v>
      </c>
      <c r="B278" t="s">
        <v>885</v>
      </c>
      <c r="C278" t="s">
        <v>886</v>
      </c>
      <c r="G278" t="s">
        <v>73</v>
      </c>
      <c r="H278" s="17">
        <v>3000</v>
      </c>
      <c r="K278" s="14"/>
      <c r="L278" s="15">
        <f t="shared" si="4"/>
        <v>0</v>
      </c>
      <c r="N278" s="16"/>
    </row>
    <row r="279" spans="1:14" x14ac:dyDescent="0.25">
      <c r="A279" t="s">
        <v>887</v>
      </c>
      <c r="B279" t="s">
        <v>888</v>
      </c>
      <c r="C279" t="s">
        <v>889</v>
      </c>
      <c r="G279" t="s">
        <v>73</v>
      </c>
      <c r="H279" s="17">
        <v>20000</v>
      </c>
      <c r="K279" s="14"/>
      <c r="L279" s="15">
        <f t="shared" si="4"/>
        <v>0</v>
      </c>
      <c r="N279" s="16"/>
    </row>
    <row r="280" spans="1:14" x14ac:dyDescent="0.25">
      <c r="A280" t="s">
        <v>890</v>
      </c>
      <c r="B280" t="s">
        <v>891</v>
      </c>
      <c r="C280" t="s">
        <v>892</v>
      </c>
      <c r="G280" t="s">
        <v>73</v>
      </c>
      <c r="H280" s="17">
        <v>12000</v>
      </c>
      <c r="K280" s="14"/>
      <c r="L280" s="15">
        <f t="shared" si="4"/>
        <v>0</v>
      </c>
      <c r="N280" s="16"/>
    </row>
    <row r="281" spans="1:14" x14ac:dyDescent="0.25">
      <c r="A281" t="s">
        <v>893</v>
      </c>
      <c r="B281" t="s">
        <v>894</v>
      </c>
      <c r="C281" t="s">
        <v>895</v>
      </c>
      <c r="G281" t="s">
        <v>73</v>
      </c>
      <c r="H281" s="17">
        <v>6000</v>
      </c>
      <c r="K281" s="14"/>
      <c r="L281" s="15">
        <f t="shared" si="4"/>
        <v>0</v>
      </c>
      <c r="N281" s="16"/>
    </row>
    <row r="282" spans="1:14" x14ac:dyDescent="0.25">
      <c r="A282" t="s">
        <v>896</v>
      </c>
      <c r="B282" t="s">
        <v>897</v>
      </c>
      <c r="C282" t="s">
        <v>898</v>
      </c>
      <c r="G282" t="s">
        <v>52</v>
      </c>
      <c r="H282" s="17">
        <v>100</v>
      </c>
      <c r="K282" s="14"/>
      <c r="L282" s="15">
        <f t="shared" si="4"/>
        <v>0</v>
      </c>
      <c r="N282" s="16"/>
    </row>
    <row r="283" spans="1:14" x14ac:dyDescent="0.25">
      <c r="A283" t="s">
        <v>899</v>
      </c>
      <c r="B283" t="s">
        <v>900</v>
      </c>
      <c r="C283" t="s">
        <v>901</v>
      </c>
      <c r="G283" t="s">
        <v>73</v>
      </c>
      <c r="H283" s="17">
        <v>9000</v>
      </c>
      <c r="K283" s="14"/>
      <c r="L283" s="15">
        <f t="shared" si="4"/>
        <v>0</v>
      </c>
      <c r="N283" s="16"/>
    </row>
    <row r="284" spans="1:14" x14ac:dyDescent="0.25">
      <c r="A284" t="s">
        <v>902</v>
      </c>
      <c r="B284" t="s">
        <v>903</v>
      </c>
      <c r="C284" t="s">
        <v>904</v>
      </c>
      <c r="G284" t="s">
        <v>73</v>
      </c>
      <c r="H284" s="17">
        <v>12000</v>
      </c>
      <c r="K284" s="14"/>
      <c r="L284" s="15">
        <f t="shared" si="4"/>
        <v>0</v>
      </c>
      <c r="N284" s="16"/>
    </row>
    <row r="285" spans="1:14" x14ac:dyDescent="0.25">
      <c r="A285" t="s">
        <v>905</v>
      </c>
      <c r="B285" t="s">
        <v>906</v>
      </c>
      <c r="C285" t="s">
        <v>907</v>
      </c>
      <c r="G285" t="s">
        <v>73</v>
      </c>
      <c r="H285" s="17">
        <v>6000</v>
      </c>
      <c r="K285" s="14"/>
      <c r="L285" s="15">
        <f t="shared" si="4"/>
        <v>0</v>
      </c>
      <c r="N285" s="16"/>
    </row>
    <row r="286" spans="1:14" x14ac:dyDescent="0.25">
      <c r="A286" t="s">
        <v>908</v>
      </c>
      <c r="B286" t="s">
        <v>909</v>
      </c>
      <c r="C286" t="s">
        <v>910</v>
      </c>
      <c r="G286" t="s">
        <v>73</v>
      </c>
      <c r="H286" s="17">
        <v>6000</v>
      </c>
      <c r="K286" s="14"/>
      <c r="L286" s="15">
        <f t="shared" si="4"/>
        <v>0</v>
      </c>
      <c r="N286" s="16"/>
    </row>
    <row r="287" spans="1:14" x14ac:dyDescent="0.25">
      <c r="A287" t="s">
        <v>911</v>
      </c>
      <c r="B287" t="s">
        <v>912</v>
      </c>
      <c r="C287" t="s">
        <v>913</v>
      </c>
      <c r="G287" t="s">
        <v>73</v>
      </c>
      <c r="H287" s="17">
        <v>18000</v>
      </c>
      <c r="K287" s="14"/>
      <c r="L287" s="15">
        <f t="shared" si="4"/>
        <v>0</v>
      </c>
      <c r="N287" s="16"/>
    </row>
    <row r="288" spans="1:14" x14ac:dyDescent="0.25">
      <c r="A288" t="s">
        <v>914</v>
      </c>
      <c r="B288" t="s">
        <v>915</v>
      </c>
      <c r="C288" t="s">
        <v>916</v>
      </c>
      <c r="G288" t="s">
        <v>73</v>
      </c>
      <c r="H288" s="17">
        <v>60000</v>
      </c>
      <c r="K288" s="14"/>
      <c r="L288" s="15">
        <f t="shared" si="4"/>
        <v>0</v>
      </c>
      <c r="N288" s="16"/>
    </row>
    <row r="289" spans="1:14" x14ac:dyDescent="0.25">
      <c r="A289" t="s">
        <v>917</v>
      </c>
      <c r="B289" t="s">
        <v>918</v>
      </c>
      <c r="C289" t="s">
        <v>919</v>
      </c>
      <c r="G289" t="s">
        <v>59</v>
      </c>
      <c r="H289" s="17">
        <v>500</v>
      </c>
      <c r="K289" s="14"/>
      <c r="L289" s="15">
        <f t="shared" si="4"/>
        <v>0</v>
      </c>
      <c r="N289" s="16"/>
    </row>
    <row r="290" spans="1:14" x14ac:dyDescent="0.25">
      <c r="A290" t="s">
        <v>920</v>
      </c>
      <c r="B290" t="s">
        <v>921</v>
      </c>
      <c r="C290" t="s">
        <v>922</v>
      </c>
      <c r="G290" t="s">
        <v>66</v>
      </c>
      <c r="H290" s="17">
        <v>1500</v>
      </c>
      <c r="K290" s="14"/>
      <c r="L290" s="15">
        <f t="shared" si="4"/>
        <v>0</v>
      </c>
      <c r="N290" s="16"/>
    </row>
    <row r="291" spans="1:14" x14ac:dyDescent="0.25">
      <c r="A291" t="s">
        <v>923</v>
      </c>
      <c r="B291" t="s">
        <v>924</v>
      </c>
      <c r="C291" t="s">
        <v>925</v>
      </c>
      <c r="G291" t="s">
        <v>418</v>
      </c>
      <c r="H291" s="17">
        <v>800</v>
      </c>
      <c r="K291" s="14"/>
      <c r="L291" s="15">
        <f t="shared" si="4"/>
        <v>0</v>
      </c>
      <c r="N291" s="16"/>
    </row>
    <row r="292" spans="1:14" x14ac:dyDescent="0.25">
      <c r="A292" t="s">
        <v>926</v>
      </c>
      <c r="B292" t="s">
        <v>927</v>
      </c>
      <c r="C292" t="s">
        <v>928</v>
      </c>
      <c r="G292" t="s">
        <v>418</v>
      </c>
      <c r="H292" s="17">
        <v>1000</v>
      </c>
      <c r="K292" s="14"/>
      <c r="L292" s="15">
        <f t="shared" si="4"/>
        <v>0</v>
      </c>
      <c r="N292" s="16"/>
    </row>
    <row r="293" spans="1:14" x14ac:dyDescent="0.25">
      <c r="A293" t="s">
        <v>929</v>
      </c>
      <c r="B293" t="s">
        <v>930</v>
      </c>
      <c r="C293" t="s">
        <v>931</v>
      </c>
      <c r="G293" t="s">
        <v>52</v>
      </c>
      <c r="H293" s="17">
        <v>50</v>
      </c>
      <c r="K293" s="14"/>
      <c r="L293" s="15">
        <f t="shared" si="4"/>
        <v>0</v>
      </c>
      <c r="N293" s="16"/>
    </row>
    <row r="294" spans="1:14" x14ac:dyDescent="0.25">
      <c r="A294" t="s">
        <v>932</v>
      </c>
      <c r="B294" t="s">
        <v>933</v>
      </c>
      <c r="C294" t="s">
        <v>934</v>
      </c>
      <c r="G294" t="s">
        <v>86</v>
      </c>
      <c r="H294" s="17">
        <v>100</v>
      </c>
      <c r="K294" s="14"/>
      <c r="L294" s="15">
        <f t="shared" si="4"/>
        <v>0</v>
      </c>
      <c r="N294" s="16"/>
    </row>
    <row r="295" spans="1:14" x14ac:dyDescent="0.25">
      <c r="A295" t="s">
        <v>935</v>
      </c>
      <c r="B295" t="s">
        <v>936</v>
      </c>
      <c r="C295" t="s">
        <v>937</v>
      </c>
      <c r="G295" t="s">
        <v>73</v>
      </c>
      <c r="H295" s="17">
        <v>200</v>
      </c>
      <c r="K295" s="14"/>
      <c r="L295" s="15">
        <f t="shared" si="4"/>
        <v>0</v>
      </c>
      <c r="N295" s="16"/>
    </row>
    <row r="296" spans="1:14" x14ac:dyDescent="0.25">
      <c r="A296" t="s">
        <v>938</v>
      </c>
      <c r="B296" t="s">
        <v>939</v>
      </c>
      <c r="C296" t="s">
        <v>940</v>
      </c>
      <c r="G296" t="s">
        <v>73</v>
      </c>
      <c r="H296" s="17">
        <v>1500</v>
      </c>
      <c r="K296" s="14"/>
      <c r="L296" s="15">
        <f t="shared" si="4"/>
        <v>0</v>
      </c>
      <c r="N296" s="16"/>
    </row>
    <row r="297" spans="1:14" x14ac:dyDescent="0.25">
      <c r="A297" t="s">
        <v>941</v>
      </c>
      <c r="B297" t="s">
        <v>942</v>
      </c>
      <c r="C297" t="s">
        <v>943</v>
      </c>
      <c r="G297" t="s">
        <v>73</v>
      </c>
      <c r="H297" s="17">
        <v>60000</v>
      </c>
      <c r="K297" s="14"/>
      <c r="L297" s="15">
        <f t="shared" si="4"/>
        <v>0</v>
      </c>
      <c r="N297" s="16"/>
    </row>
    <row r="298" spans="1:14" x14ac:dyDescent="0.25">
      <c r="A298" t="s">
        <v>944</v>
      </c>
      <c r="B298" t="s">
        <v>945</v>
      </c>
      <c r="C298" t="s">
        <v>946</v>
      </c>
      <c r="G298" t="s">
        <v>73</v>
      </c>
      <c r="H298" s="17">
        <v>600</v>
      </c>
      <c r="K298" s="14"/>
      <c r="L298" s="15">
        <f t="shared" si="4"/>
        <v>0</v>
      </c>
      <c r="N298" s="16"/>
    </row>
    <row r="299" spans="1:14" x14ac:dyDescent="0.25">
      <c r="A299" t="s">
        <v>947</v>
      </c>
      <c r="B299" t="s">
        <v>948</v>
      </c>
      <c r="C299" t="s">
        <v>949</v>
      </c>
      <c r="G299" t="s">
        <v>52</v>
      </c>
      <c r="H299" s="17">
        <v>1200</v>
      </c>
      <c r="K299" s="14"/>
      <c r="L299" s="15">
        <f t="shared" si="4"/>
        <v>0</v>
      </c>
      <c r="N299" s="16"/>
    </row>
    <row r="300" spans="1:14" x14ac:dyDescent="0.25">
      <c r="A300" t="s">
        <v>950</v>
      </c>
      <c r="B300" t="s">
        <v>951</v>
      </c>
      <c r="C300" t="s">
        <v>952</v>
      </c>
      <c r="G300" t="s">
        <v>73</v>
      </c>
      <c r="H300" s="17">
        <v>3000</v>
      </c>
      <c r="K300" s="14"/>
      <c r="L300" s="15">
        <f t="shared" si="4"/>
        <v>0</v>
      </c>
      <c r="N300" s="16"/>
    </row>
    <row r="301" spans="1:14" x14ac:dyDescent="0.25">
      <c r="A301" t="s">
        <v>953</v>
      </c>
      <c r="B301" t="s">
        <v>954</v>
      </c>
      <c r="C301" t="s">
        <v>955</v>
      </c>
      <c r="G301" t="s">
        <v>73</v>
      </c>
      <c r="H301" s="17">
        <v>1800</v>
      </c>
      <c r="K301" s="14"/>
      <c r="L301" s="15">
        <f t="shared" si="4"/>
        <v>0</v>
      </c>
      <c r="N301" s="16"/>
    </row>
    <row r="302" spans="1:14" x14ac:dyDescent="0.25">
      <c r="A302" t="s">
        <v>956</v>
      </c>
      <c r="B302" t="s">
        <v>957</v>
      </c>
      <c r="C302" t="s">
        <v>958</v>
      </c>
      <c r="G302" t="s">
        <v>73</v>
      </c>
      <c r="H302" s="17">
        <v>1800</v>
      </c>
      <c r="K302" s="14"/>
      <c r="L302" s="15">
        <f t="shared" si="4"/>
        <v>0</v>
      </c>
      <c r="N302" s="16"/>
    </row>
    <row r="303" spans="1:14" x14ac:dyDescent="0.25">
      <c r="A303" t="s">
        <v>959</v>
      </c>
      <c r="B303" t="s">
        <v>960</v>
      </c>
      <c r="C303" t="s">
        <v>961</v>
      </c>
      <c r="G303" t="s">
        <v>73</v>
      </c>
      <c r="H303" s="17">
        <v>60000</v>
      </c>
      <c r="K303" s="14"/>
      <c r="L303" s="15">
        <f t="shared" si="4"/>
        <v>0</v>
      </c>
      <c r="N303" s="16"/>
    </row>
    <row r="304" spans="1:14" x14ac:dyDescent="0.25">
      <c r="A304" t="s">
        <v>962</v>
      </c>
      <c r="B304" t="s">
        <v>963</v>
      </c>
      <c r="C304" t="s">
        <v>964</v>
      </c>
      <c r="G304" t="s">
        <v>73</v>
      </c>
      <c r="H304" s="17">
        <v>50000</v>
      </c>
      <c r="K304" s="14"/>
      <c r="L304" s="15">
        <f t="shared" si="4"/>
        <v>0</v>
      </c>
      <c r="N304" s="16"/>
    </row>
    <row r="305" spans="1:14" x14ac:dyDescent="0.25">
      <c r="A305" t="s">
        <v>965</v>
      </c>
      <c r="B305" t="s">
        <v>966</v>
      </c>
      <c r="C305" t="s">
        <v>967</v>
      </c>
      <c r="G305" t="s">
        <v>73</v>
      </c>
      <c r="H305" s="17">
        <v>1000</v>
      </c>
      <c r="K305" s="14"/>
      <c r="L305" s="15">
        <f t="shared" si="4"/>
        <v>0</v>
      </c>
      <c r="N305" s="16"/>
    </row>
    <row r="306" spans="1:14" x14ac:dyDescent="0.25">
      <c r="A306" t="s">
        <v>968</v>
      </c>
      <c r="B306" t="s">
        <v>969</v>
      </c>
      <c r="C306" t="s">
        <v>970</v>
      </c>
      <c r="G306" t="s">
        <v>86</v>
      </c>
      <c r="H306" s="17">
        <v>500</v>
      </c>
      <c r="K306" s="14"/>
      <c r="L306" s="15">
        <f t="shared" si="4"/>
        <v>0</v>
      </c>
      <c r="N306" s="16"/>
    </row>
    <row r="307" spans="1:14" x14ac:dyDescent="0.25">
      <c r="A307" t="s">
        <v>971</v>
      </c>
      <c r="B307" t="s">
        <v>972</v>
      </c>
      <c r="C307" t="s">
        <v>973</v>
      </c>
      <c r="G307" t="s">
        <v>467</v>
      </c>
      <c r="H307" s="17">
        <v>60</v>
      </c>
      <c r="K307" s="14"/>
      <c r="L307" s="15">
        <f t="shared" si="4"/>
        <v>0</v>
      </c>
      <c r="N307" s="16"/>
    </row>
    <row r="308" spans="1:14" x14ac:dyDescent="0.25">
      <c r="A308" t="s">
        <v>974</v>
      </c>
      <c r="B308" t="s">
        <v>975</v>
      </c>
      <c r="C308" t="s">
        <v>976</v>
      </c>
      <c r="G308" t="s">
        <v>52</v>
      </c>
      <c r="H308" s="17">
        <v>100</v>
      </c>
      <c r="K308" s="14"/>
      <c r="L308" s="15">
        <f t="shared" si="4"/>
        <v>0</v>
      </c>
      <c r="N308" s="16"/>
    </row>
    <row r="309" spans="1:14" x14ac:dyDescent="0.25">
      <c r="A309" t="s">
        <v>977</v>
      </c>
      <c r="B309" t="s">
        <v>978</v>
      </c>
      <c r="C309" t="s">
        <v>979</v>
      </c>
      <c r="G309" t="s">
        <v>52</v>
      </c>
      <c r="H309" s="17">
        <v>100</v>
      </c>
      <c r="K309" s="14"/>
      <c r="L309" s="15">
        <f t="shared" si="4"/>
        <v>0</v>
      </c>
      <c r="N309" s="16"/>
    </row>
    <row r="310" spans="1:14" x14ac:dyDescent="0.25">
      <c r="A310" t="s">
        <v>980</v>
      </c>
      <c r="B310" t="s">
        <v>981</v>
      </c>
      <c r="C310" t="s">
        <v>982</v>
      </c>
      <c r="G310" t="s">
        <v>73</v>
      </c>
      <c r="H310" s="17">
        <v>6000</v>
      </c>
      <c r="K310" s="14"/>
      <c r="L310" s="15">
        <f t="shared" si="4"/>
        <v>0</v>
      </c>
      <c r="N310" s="16"/>
    </row>
    <row r="311" spans="1:14" x14ac:dyDescent="0.25">
      <c r="A311" t="s">
        <v>983</v>
      </c>
      <c r="B311" t="s">
        <v>984</v>
      </c>
      <c r="C311" t="s">
        <v>985</v>
      </c>
      <c r="G311" t="s">
        <v>52</v>
      </c>
      <c r="H311" s="17">
        <v>60</v>
      </c>
      <c r="K311" s="14"/>
      <c r="L311" s="15">
        <f t="shared" si="4"/>
        <v>0</v>
      </c>
      <c r="N311" s="16"/>
    </row>
    <row r="312" spans="1:14" x14ac:dyDescent="0.25">
      <c r="A312" t="s">
        <v>986</v>
      </c>
      <c r="B312" t="s">
        <v>987</v>
      </c>
      <c r="C312" t="s">
        <v>988</v>
      </c>
      <c r="G312" t="s">
        <v>52</v>
      </c>
      <c r="H312" s="17">
        <v>20</v>
      </c>
      <c r="K312" s="14"/>
      <c r="L312" s="15">
        <f t="shared" si="4"/>
        <v>0</v>
      </c>
      <c r="N312" s="16"/>
    </row>
    <row r="313" spans="1:14" x14ac:dyDescent="0.25">
      <c r="A313" t="s">
        <v>989</v>
      </c>
      <c r="B313" t="s">
        <v>990</v>
      </c>
      <c r="C313" t="s">
        <v>991</v>
      </c>
      <c r="G313" t="s">
        <v>52</v>
      </c>
      <c r="H313" s="17">
        <v>20</v>
      </c>
      <c r="K313" s="14"/>
      <c r="L313" s="15">
        <f t="shared" si="4"/>
        <v>0</v>
      </c>
      <c r="N313" s="16"/>
    </row>
    <row r="314" spans="1:14" x14ac:dyDescent="0.25">
      <c r="A314" t="s">
        <v>992</v>
      </c>
      <c r="B314" t="s">
        <v>993</v>
      </c>
      <c r="C314" t="s">
        <v>994</v>
      </c>
      <c r="G314" t="s">
        <v>86</v>
      </c>
      <c r="H314" s="17">
        <v>30</v>
      </c>
      <c r="K314" s="14"/>
      <c r="L314" s="15">
        <f t="shared" si="4"/>
        <v>0</v>
      </c>
      <c r="N314" s="16"/>
    </row>
    <row r="315" spans="1:14" x14ac:dyDescent="0.25">
      <c r="A315" t="s">
        <v>995</v>
      </c>
      <c r="B315" t="s">
        <v>996</v>
      </c>
      <c r="C315" t="s">
        <v>997</v>
      </c>
      <c r="G315" t="s">
        <v>73</v>
      </c>
      <c r="H315" s="17">
        <v>6000</v>
      </c>
      <c r="K315" s="14"/>
      <c r="L315" s="15">
        <f t="shared" si="4"/>
        <v>0</v>
      </c>
      <c r="N315" s="16"/>
    </row>
    <row r="316" spans="1:14" x14ac:dyDescent="0.25">
      <c r="A316" t="s">
        <v>998</v>
      </c>
      <c r="B316" t="s">
        <v>999</v>
      </c>
      <c r="C316" t="s">
        <v>1000</v>
      </c>
      <c r="G316" t="s">
        <v>52</v>
      </c>
      <c r="H316" s="17">
        <v>100</v>
      </c>
      <c r="K316" s="14"/>
      <c r="L316" s="15">
        <f t="shared" si="4"/>
        <v>0</v>
      </c>
      <c r="N316" s="16"/>
    </row>
    <row r="317" spans="1:14" x14ac:dyDescent="0.25">
      <c r="A317" t="s">
        <v>1001</v>
      </c>
      <c r="B317" t="s">
        <v>1002</v>
      </c>
      <c r="C317" t="s">
        <v>1003</v>
      </c>
      <c r="G317" t="s">
        <v>52</v>
      </c>
      <c r="H317" s="17">
        <v>150</v>
      </c>
      <c r="K317" s="14"/>
      <c r="L317" s="15">
        <f t="shared" si="4"/>
        <v>0</v>
      </c>
      <c r="N317" s="16"/>
    </row>
    <row r="318" spans="1:14" x14ac:dyDescent="0.25">
      <c r="A318" t="s">
        <v>1004</v>
      </c>
      <c r="B318" t="s">
        <v>1005</v>
      </c>
      <c r="C318" t="s">
        <v>1006</v>
      </c>
      <c r="G318" t="s">
        <v>73</v>
      </c>
      <c r="H318" s="17">
        <v>4000</v>
      </c>
      <c r="K318" s="14"/>
      <c r="L318" s="15">
        <f t="shared" si="4"/>
        <v>0</v>
      </c>
      <c r="N318" s="16"/>
    </row>
    <row r="319" spans="1:14" x14ac:dyDescent="0.25">
      <c r="A319" t="s">
        <v>1007</v>
      </c>
      <c r="B319" t="s">
        <v>1008</v>
      </c>
      <c r="C319" t="s">
        <v>1009</v>
      </c>
      <c r="G319" t="s">
        <v>73</v>
      </c>
      <c r="H319" s="17">
        <v>4000</v>
      </c>
      <c r="K319" s="14"/>
      <c r="L319" s="15">
        <f t="shared" si="4"/>
        <v>0</v>
      </c>
      <c r="N319" s="16"/>
    </row>
    <row r="320" spans="1:14" x14ac:dyDescent="0.25">
      <c r="A320" t="s">
        <v>1010</v>
      </c>
      <c r="B320" t="s">
        <v>1011</v>
      </c>
      <c r="C320" t="s">
        <v>1012</v>
      </c>
      <c r="G320" t="s">
        <v>52</v>
      </c>
      <c r="H320" s="17">
        <v>400</v>
      </c>
      <c r="K320" s="14"/>
      <c r="L320" s="15">
        <f t="shared" si="4"/>
        <v>0</v>
      </c>
      <c r="N320" s="16"/>
    </row>
    <row r="321" spans="1:14" x14ac:dyDescent="0.25">
      <c r="A321" t="s">
        <v>1013</v>
      </c>
      <c r="B321" t="s">
        <v>1014</v>
      </c>
      <c r="C321" t="s">
        <v>1015</v>
      </c>
      <c r="G321" t="s">
        <v>73</v>
      </c>
      <c r="H321" s="17">
        <v>6000</v>
      </c>
      <c r="K321" s="14"/>
      <c r="L321" s="15">
        <f t="shared" si="4"/>
        <v>0</v>
      </c>
      <c r="N321" s="16"/>
    </row>
    <row r="322" spans="1:14" x14ac:dyDescent="0.25">
      <c r="A322" t="s">
        <v>1016</v>
      </c>
      <c r="B322" t="s">
        <v>1017</v>
      </c>
      <c r="C322" t="s">
        <v>1018</v>
      </c>
      <c r="G322" t="s">
        <v>86</v>
      </c>
      <c r="H322" s="17">
        <v>100</v>
      </c>
      <c r="K322" s="14"/>
      <c r="L322" s="15">
        <f t="shared" si="4"/>
        <v>0</v>
      </c>
      <c r="N322" s="16"/>
    </row>
    <row r="323" spans="1:14" x14ac:dyDescent="0.25">
      <c r="A323" t="s">
        <v>1019</v>
      </c>
      <c r="B323" t="s">
        <v>1020</v>
      </c>
      <c r="C323" t="s">
        <v>1021</v>
      </c>
      <c r="G323" t="s">
        <v>73</v>
      </c>
      <c r="H323" s="17">
        <v>15000</v>
      </c>
      <c r="K323" s="14"/>
      <c r="L323" s="15">
        <f t="shared" ref="L323:L386" si="5">SUM(H323*K323)</f>
        <v>0</v>
      </c>
      <c r="N323" s="16"/>
    </row>
    <row r="324" spans="1:14" x14ac:dyDescent="0.25">
      <c r="A324" t="s">
        <v>1022</v>
      </c>
      <c r="B324" t="s">
        <v>1023</v>
      </c>
      <c r="C324" t="s">
        <v>1024</v>
      </c>
      <c r="G324" t="s">
        <v>73</v>
      </c>
      <c r="H324" s="17">
        <v>9000</v>
      </c>
      <c r="K324" s="14"/>
      <c r="L324" s="15">
        <f t="shared" si="5"/>
        <v>0</v>
      </c>
      <c r="N324" s="16"/>
    </row>
    <row r="325" spans="1:14" x14ac:dyDescent="0.25">
      <c r="A325" t="s">
        <v>1025</v>
      </c>
      <c r="B325" t="s">
        <v>1026</v>
      </c>
      <c r="C325" t="s">
        <v>1027</v>
      </c>
      <c r="G325" t="s">
        <v>73</v>
      </c>
      <c r="H325" s="17">
        <v>6000</v>
      </c>
      <c r="K325" s="14"/>
      <c r="L325" s="15">
        <f t="shared" si="5"/>
        <v>0</v>
      </c>
      <c r="N325" s="16"/>
    </row>
    <row r="326" spans="1:14" x14ac:dyDescent="0.25">
      <c r="A326" t="s">
        <v>1028</v>
      </c>
      <c r="B326" t="s">
        <v>1029</v>
      </c>
      <c r="C326" t="s">
        <v>1030</v>
      </c>
      <c r="G326" t="s">
        <v>73</v>
      </c>
      <c r="H326" s="17">
        <v>6000</v>
      </c>
      <c r="K326" s="14"/>
      <c r="L326" s="15">
        <f t="shared" si="5"/>
        <v>0</v>
      </c>
      <c r="N326" s="16"/>
    </row>
    <row r="327" spans="1:14" x14ac:dyDescent="0.25">
      <c r="A327" t="s">
        <v>1031</v>
      </c>
      <c r="B327" t="s">
        <v>1032</v>
      </c>
      <c r="C327" t="s">
        <v>1033</v>
      </c>
      <c r="G327" t="s">
        <v>73</v>
      </c>
      <c r="H327" s="17">
        <v>6000</v>
      </c>
      <c r="K327" s="14"/>
      <c r="L327" s="15">
        <f t="shared" si="5"/>
        <v>0</v>
      </c>
      <c r="N327" s="16"/>
    </row>
    <row r="328" spans="1:14" x14ac:dyDescent="0.25">
      <c r="A328" t="s">
        <v>1034</v>
      </c>
      <c r="B328" t="s">
        <v>1035</v>
      </c>
      <c r="C328" t="s">
        <v>1036</v>
      </c>
      <c r="G328" t="s">
        <v>73</v>
      </c>
      <c r="H328" s="17">
        <v>16000</v>
      </c>
      <c r="K328" s="14"/>
      <c r="L328" s="15">
        <f t="shared" si="5"/>
        <v>0</v>
      </c>
      <c r="N328" s="16"/>
    </row>
    <row r="329" spans="1:14" x14ac:dyDescent="0.25">
      <c r="A329" t="s">
        <v>1037</v>
      </c>
      <c r="B329" t="s">
        <v>1038</v>
      </c>
      <c r="C329" t="s">
        <v>1039</v>
      </c>
      <c r="G329" t="s">
        <v>73</v>
      </c>
      <c r="H329" s="17">
        <v>18000</v>
      </c>
      <c r="K329" s="14"/>
      <c r="L329" s="15">
        <f t="shared" si="5"/>
        <v>0</v>
      </c>
      <c r="N329" s="16"/>
    </row>
    <row r="330" spans="1:14" x14ac:dyDescent="0.25">
      <c r="A330" t="s">
        <v>1040</v>
      </c>
      <c r="B330" t="s">
        <v>1041</v>
      </c>
      <c r="C330" t="s">
        <v>1042</v>
      </c>
      <c r="G330" t="s">
        <v>66</v>
      </c>
      <c r="H330" s="17">
        <v>300</v>
      </c>
      <c r="K330" s="14"/>
      <c r="L330" s="15">
        <f t="shared" si="5"/>
        <v>0</v>
      </c>
      <c r="N330" s="16"/>
    </row>
    <row r="331" spans="1:14" x14ac:dyDescent="0.25">
      <c r="A331" t="s">
        <v>1043</v>
      </c>
      <c r="B331" t="s">
        <v>1044</v>
      </c>
      <c r="C331" t="s">
        <v>1045</v>
      </c>
      <c r="G331" t="s">
        <v>73</v>
      </c>
      <c r="H331" s="17">
        <v>9000</v>
      </c>
      <c r="K331" s="14"/>
      <c r="L331" s="15">
        <f t="shared" si="5"/>
        <v>0</v>
      </c>
      <c r="N331" s="16"/>
    </row>
    <row r="332" spans="1:14" x14ac:dyDescent="0.25">
      <c r="A332" t="s">
        <v>1046</v>
      </c>
      <c r="B332" t="s">
        <v>1047</v>
      </c>
      <c r="C332" t="s">
        <v>1048</v>
      </c>
      <c r="G332" t="s">
        <v>73</v>
      </c>
      <c r="H332" s="17">
        <v>3000</v>
      </c>
      <c r="K332" s="14"/>
      <c r="L332" s="15">
        <f t="shared" si="5"/>
        <v>0</v>
      </c>
      <c r="N332" s="16"/>
    </row>
    <row r="333" spans="1:14" x14ac:dyDescent="0.25">
      <c r="A333" t="s">
        <v>1049</v>
      </c>
      <c r="B333" t="s">
        <v>1050</v>
      </c>
      <c r="C333" t="s">
        <v>1051</v>
      </c>
      <c r="G333" t="s">
        <v>73</v>
      </c>
      <c r="H333" s="17">
        <v>12000</v>
      </c>
      <c r="K333" s="14"/>
      <c r="L333" s="15">
        <f t="shared" si="5"/>
        <v>0</v>
      </c>
      <c r="N333" s="16"/>
    </row>
    <row r="334" spans="1:14" x14ac:dyDescent="0.25">
      <c r="A334" t="s">
        <v>1052</v>
      </c>
      <c r="B334" t="s">
        <v>1053</v>
      </c>
      <c r="C334" t="s">
        <v>1054</v>
      </c>
      <c r="G334" t="s">
        <v>59</v>
      </c>
      <c r="H334" s="17">
        <v>200</v>
      </c>
      <c r="K334" s="14"/>
      <c r="L334" s="15">
        <f t="shared" si="5"/>
        <v>0</v>
      </c>
      <c r="N334" s="16"/>
    </row>
    <row r="335" spans="1:14" x14ac:dyDescent="0.25">
      <c r="A335" t="s">
        <v>1055</v>
      </c>
      <c r="B335" t="s">
        <v>1056</v>
      </c>
      <c r="C335" t="s">
        <v>1057</v>
      </c>
      <c r="G335" t="s">
        <v>52</v>
      </c>
      <c r="H335" s="17">
        <v>300</v>
      </c>
      <c r="K335" s="14"/>
      <c r="L335" s="15">
        <f t="shared" si="5"/>
        <v>0</v>
      </c>
      <c r="N335" s="16"/>
    </row>
    <row r="336" spans="1:14" x14ac:dyDescent="0.25">
      <c r="A336" t="s">
        <v>1058</v>
      </c>
      <c r="B336" t="s">
        <v>1059</v>
      </c>
      <c r="C336" t="s">
        <v>1060</v>
      </c>
      <c r="G336" t="s">
        <v>73</v>
      </c>
      <c r="H336" s="17">
        <v>10000</v>
      </c>
      <c r="K336" s="14"/>
      <c r="L336" s="15">
        <f t="shared" si="5"/>
        <v>0</v>
      </c>
      <c r="N336" s="16"/>
    </row>
    <row r="337" spans="1:14" x14ac:dyDescent="0.25">
      <c r="A337" t="s">
        <v>1061</v>
      </c>
      <c r="B337" t="s">
        <v>1062</v>
      </c>
      <c r="C337" t="s">
        <v>1063</v>
      </c>
      <c r="G337" t="s">
        <v>73</v>
      </c>
      <c r="H337" s="17">
        <v>6000</v>
      </c>
      <c r="K337" s="14"/>
      <c r="L337" s="15">
        <f t="shared" si="5"/>
        <v>0</v>
      </c>
      <c r="N337" s="16"/>
    </row>
    <row r="338" spans="1:14" x14ac:dyDescent="0.25">
      <c r="A338" t="s">
        <v>1064</v>
      </c>
      <c r="B338" t="s">
        <v>1065</v>
      </c>
      <c r="C338" t="s">
        <v>1066</v>
      </c>
      <c r="G338" t="s">
        <v>73</v>
      </c>
      <c r="H338" s="17">
        <v>6000</v>
      </c>
      <c r="K338" s="14"/>
      <c r="L338" s="15">
        <f t="shared" si="5"/>
        <v>0</v>
      </c>
      <c r="N338" s="16"/>
    </row>
    <row r="339" spans="1:14" x14ac:dyDescent="0.25">
      <c r="A339" t="s">
        <v>1067</v>
      </c>
      <c r="B339" t="s">
        <v>1068</v>
      </c>
      <c r="C339" t="s">
        <v>1069</v>
      </c>
      <c r="G339" t="s">
        <v>73</v>
      </c>
      <c r="H339" s="17">
        <v>3000</v>
      </c>
      <c r="K339" s="14"/>
      <c r="L339" s="15">
        <f t="shared" si="5"/>
        <v>0</v>
      </c>
      <c r="N339" s="16"/>
    </row>
    <row r="340" spans="1:14" x14ac:dyDescent="0.25">
      <c r="A340" t="s">
        <v>1070</v>
      </c>
      <c r="B340" t="s">
        <v>1071</v>
      </c>
      <c r="C340" t="s">
        <v>1072</v>
      </c>
      <c r="G340" t="s">
        <v>73</v>
      </c>
      <c r="H340" s="17">
        <v>20000</v>
      </c>
      <c r="K340" s="14"/>
      <c r="L340" s="15">
        <f t="shared" si="5"/>
        <v>0</v>
      </c>
      <c r="N340" s="16"/>
    </row>
    <row r="341" spans="1:14" x14ac:dyDescent="0.25">
      <c r="A341" t="s">
        <v>1073</v>
      </c>
      <c r="B341" t="s">
        <v>1074</v>
      </c>
      <c r="C341" t="s">
        <v>1075</v>
      </c>
      <c r="G341" t="s">
        <v>73</v>
      </c>
      <c r="H341" s="17">
        <v>20000</v>
      </c>
      <c r="K341" s="14"/>
      <c r="L341" s="15">
        <f t="shared" si="5"/>
        <v>0</v>
      </c>
      <c r="N341" s="16"/>
    </row>
    <row r="342" spans="1:14" x14ac:dyDescent="0.25">
      <c r="A342" t="s">
        <v>1076</v>
      </c>
      <c r="B342" t="s">
        <v>1077</v>
      </c>
      <c r="C342" t="s">
        <v>1078</v>
      </c>
      <c r="G342" t="s">
        <v>52</v>
      </c>
      <c r="H342" s="17">
        <v>30</v>
      </c>
      <c r="K342" s="14"/>
      <c r="L342" s="15">
        <f t="shared" si="5"/>
        <v>0</v>
      </c>
      <c r="N342" s="16"/>
    </row>
    <row r="343" spans="1:14" x14ac:dyDescent="0.25">
      <c r="A343" t="s">
        <v>1079</v>
      </c>
      <c r="B343" t="s">
        <v>1080</v>
      </c>
      <c r="C343" t="s">
        <v>1081</v>
      </c>
      <c r="G343" t="s">
        <v>73</v>
      </c>
      <c r="H343" s="17">
        <v>1000</v>
      </c>
      <c r="K343" s="14"/>
      <c r="L343" s="15">
        <f t="shared" si="5"/>
        <v>0</v>
      </c>
      <c r="N343" s="16"/>
    </row>
    <row r="344" spans="1:14" x14ac:dyDescent="0.25">
      <c r="A344" t="s">
        <v>1082</v>
      </c>
      <c r="B344" t="s">
        <v>1083</v>
      </c>
      <c r="C344" t="s">
        <v>1084</v>
      </c>
      <c r="G344" t="s">
        <v>52</v>
      </c>
      <c r="H344" s="17">
        <v>100</v>
      </c>
      <c r="K344" s="14"/>
      <c r="L344" s="15">
        <f t="shared" si="5"/>
        <v>0</v>
      </c>
      <c r="N344" s="16"/>
    </row>
    <row r="345" spans="1:14" x14ac:dyDescent="0.25">
      <c r="A345" t="s">
        <v>1085</v>
      </c>
      <c r="B345" t="s">
        <v>1086</v>
      </c>
      <c r="C345" t="s">
        <v>1087</v>
      </c>
      <c r="G345" t="s">
        <v>73</v>
      </c>
      <c r="H345" s="17">
        <v>15000</v>
      </c>
      <c r="K345" s="14"/>
      <c r="L345" s="15">
        <f t="shared" si="5"/>
        <v>0</v>
      </c>
      <c r="N345" s="16"/>
    </row>
    <row r="346" spans="1:14" x14ac:dyDescent="0.25">
      <c r="A346" t="s">
        <v>1088</v>
      </c>
      <c r="B346" t="s">
        <v>1089</v>
      </c>
      <c r="C346" t="s">
        <v>1090</v>
      </c>
      <c r="G346" t="s">
        <v>52</v>
      </c>
      <c r="H346" s="17">
        <v>200</v>
      </c>
      <c r="K346" s="14"/>
      <c r="L346" s="15">
        <f t="shared" si="5"/>
        <v>0</v>
      </c>
      <c r="N346" s="16"/>
    </row>
    <row r="347" spans="1:14" x14ac:dyDescent="0.25">
      <c r="A347" t="s">
        <v>1091</v>
      </c>
      <c r="B347" t="s">
        <v>1092</v>
      </c>
      <c r="C347" t="s">
        <v>1093</v>
      </c>
      <c r="G347" t="s">
        <v>59</v>
      </c>
      <c r="H347" s="17">
        <v>600</v>
      </c>
      <c r="K347" s="14"/>
      <c r="L347" s="15">
        <f t="shared" si="5"/>
        <v>0</v>
      </c>
      <c r="N347" s="16"/>
    </row>
    <row r="348" spans="1:14" x14ac:dyDescent="0.25">
      <c r="A348" t="s">
        <v>1094</v>
      </c>
      <c r="B348" t="s">
        <v>1095</v>
      </c>
      <c r="C348" t="s">
        <v>1096</v>
      </c>
      <c r="G348" t="s">
        <v>73</v>
      </c>
      <c r="H348" s="17">
        <v>6000</v>
      </c>
      <c r="K348" s="14"/>
      <c r="L348" s="15">
        <f t="shared" si="5"/>
        <v>0</v>
      </c>
      <c r="N348" s="16"/>
    </row>
    <row r="349" spans="1:14" x14ac:dyDescent="0.25">
      <c r="A349" t="s">
        <v>1097</v>
      </c>
      <c r="B349" t="s">
        <v>1098</v>
      </c>
      <c r="C349" t="s">
        <v>1099</v>
      </c>
      <c r="G349" t="s">
        <v>73</v>
      </c>
      <c r="H349" s="17">
        <v>6000</v>
      </c>
      <c r="K349" s="14"/>
      <c r="L349" s="15">
        <f t="shared" si="5"/>
        <v>0</v>
      </c>
      <c r="N349" s="16"/>
    </row>
    <row r="350" spans="1:14" x14ac:dyDescent="0.25">
      <c r="A350" t="s">
        <v>1100</v>
      </c>
      <c r="B350" t="s">
        <v>1101</v>
      </c>
      <c r="C350" t="s">
        <v>1102</v>
      </c>
      <c r="G350" t="s">
        <v>73</v>
      </c>
      <c r="H350" s="17">
        <v>6000</v>
      </c>
      <c r="K350" s="14"/>
      <c r="L350" s="15">
        <f t="shared" si="5"/>
        <v>0</v>
      </c>
      <c r="N350" s="16"/>
    </row>
    <row r="351" spans="1:14" x14ac:dyDescent="0.25">
      <c r="A351" t="s">
        <v>1103</v>
      </c>
      <c r="B351" t="s">
        <v>1104</v>
      </c>
      <c r="C351" t="s">
        <v>1105</v>
      </c>
      <c r="G351" t="s">
        <v>73</v>
      </c>
      <c r="H351" s="17">
        <v>9000</v>
      </c>
      <c r="K351" s="14"/>
      <c r="L351" s="15">
        <f t="shared" si="5"/>
        <v>0</v>
      </c>
      <c r="N351" s="16"/>
    </row>
    <row r="352" spans="1:14" x14ac:dyDescent="0.25">
      <c r="A352" t="s">
        <v>1106</v>
      </c>
      <c r="B352" t="s">
        <v>1107</v>
      </c>
      <c r="C352" t="s">
        <v>1108</v>
      </c>
      <c r="G352" t="s">
        <v>418</v>
      </c>
      <c r="H352" s="17">
        <v>60</v>
      </c>
      <c r="K352" s="14"/>
      <c r="L352" s="15">
        <f t="shared" si="5"/>
        <v>0</v>
      </c>
      <c r="N352" s="16"/>
    </row>
    <row r="353" spans="1:16" x14ac:dyDescent="0.25">
      <c r="A353" t="s">
        <v>1109</v>
      </c>
      <c r="B353" t="s">
        <v>1110</v>
      </c>
      <c r="C353" t="s">
        <v>1111</v>
      </c>
      <c r="G353" t="s">
        <v>1112</v>
      </c>
      <c r="H353" s="17">
        <v>100</v>
      </c>
      <c r="K353" s="14"/>
      <c r="L353" s="15">
        <f t="shared" si="5"/>
        <v>0</v>
      </c>
      <c r="N353" s="16"/>
    </row>
    <row r="354" spans="1:16" x14ac:dyDescent="0.25">
      <c r="K354" s="18" t="s">
        <v>1113</v>
      </c>
      <c r="L354" s="17">
        <f>SUM(L3:L353)</f>
        <v>0</v>
      </c>
    </row>
    <row r="356" spans="1:16" x14ac:dyDescent="0.25">
      <c r="A356" s="19" t="s">
        <v>1114</v>
      </c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</row>
    <row r="357" spans="1:16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</row>
    <row r="358" spans="1:16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 count="4">
    <mergeCell ref="C2:F2"/>
    <mergeCell ref="C3:F3"/>
    <mergeCell ref="A1:P1"/>
    <mergeCell ref="A356:P358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Fornecedor</vt:lpstr>
      <vt:lpstr>Itens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Ferrari Nyari</dc:creator>
  <cp:lastModifiedBy>Gabriela Bombonato Richard</cp:lastModifiedBy>
  <cp:lastPrinted>2019-12-11T14:25:59Z</cp:lastPrinted>
  <dcterms:created xsi:type="dcterms:W3CDTF">2025-11-07T16:16:03Z</dcterms:created>
  <dcterms:modified xsi:type="dcterms:W3CDTF">2025-11-07T16:17:31Z</dcterms:modified>
</cp:coreProperties>
</file>