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activeTab="2" xWindow="-120" yWindow="-120" windowWidth="29040" windowHeight="15840"/>
  </bookViews>
  <sheets>
    <sheet name="Dados" sheetId="1" r:id="flId1"/>
    <sheet name="Fornecedor" sheetId="2" r:id="flId2"/>
    <sheet name="Itens" sheetId="3" r:id="flId3"/>
  </sheet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<sst xmlns="http://schemas.openxmlformats.org/spreadsheetml/2006/main" count="365" uniqueCount="175">
  <si>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</si>
  <si>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</si>
  <si>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</si>
  <si>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</si>
  <si>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</si>
  <si>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</si>
  <si>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</si>
  <si>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</si>
  <si>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</si>
  <si>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</si>
  <si>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</si>
  <si>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</si>
  <si>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</si>
  <si>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</si>
  <si>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</si>
  <si>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</si>
  <si>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</si>
  <si>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</si>
  <si>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</si>
  <si>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</si>
  <si>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</si>
  <si>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</si>
  <si>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</si>
  <si>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</si>
  <si>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</si>
  <si>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</si>
  <si>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</si>
  <si>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</si>
  <si>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</si>
  <si>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</si>
  <si>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</si>
  <si>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</si>
  <si>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</si>
  <si>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</si>
  <si>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</si>
  <si>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</si>
  <si>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</si>
  <si>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</si>
  <si>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</si>
  <si>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</si>
  <si>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Dados da Proposta Global Por Lote</t>
  </si>
  <si>
    <t>Lote:</t>
  </si>
  <si>
    <t>Código do Fornecedor:</t>
  </si>
  <si>
    <t>000025/24</t>
  </si>
  <si>
    <t>PREGÃO PRESENCIAL</t>
  </si>
  <si>
    <t>Menor Preco Global</t>
  </si>
  <si>
    <t>18/07/2024</t>
  </si>
  <si>
    <t>07/08/2024</t>
  </si>
  <si>
    <t>Não</t>
  </si>
  <si>
    <t>AQUISIÇÃO DE CESTAS BÁSICAS PARA DISTRIBUIÇÃO A FAMÍLIAS DO MUNICÍPIO DE ARCO-ÍRIS, CONFORME TERMO DE REFERENCIA</t>
  </si>
  <si>
    <t>00000001 - Lote 1 - Cesta Inteira</t>
  </si>
  <si>
    <t>1</t>
  </si>
  <si>
    <t>004.000.352</t>
  </si>
  <si>
    <t>AÇUCAR CRISTAL 5KG</t>
  </si>
  <si>
    <t>UN</t>
  </si>
  <si>
    <t>450</t>
  </si>
  <si>
    <t>2</t>
  </si>
  <si>
    <t>004.000.032</t>
  </si>
  <si>
    <t>ARROZ AGULHINHA CLASSE LONGO FINO PCTE DE 5 KGS</t>
  </si>
  <si>
    <t>PCT</t>
  </si>
  <si>
    <t>900</t>
  </si>
  <si>
    <t>3</t>
  </si>
  <si>
    <t>004.000.014</t>
  </si>
  <si>
    <t>BISCOITO SALGADO 400 GRAMAS TIPO CREAM CRAKER</t>
  </si>
  <si>
    <t>4</t>
  </si>
  <si>
    <t>004.001.114</t>
  </si>
  <si>
    <t>CAFÉ EM PÓ TORRADO E MOIDO 500G</t>
  </si>
  <si>
    <t>5</t>
  </si>
  <si>
    <t>004.000.021</t>
  </si>
  <si>
    <t>FEIJÃO CARIOQUINHA TIPO 1 - EMBALAGEM DE 1 KG</t>
  </si>
  <si>
    <t>KG</t>
  </si>
  <si>
    <t>6</t>
  </si>
  <si>
    <t>004.000.546</t>
  </si>
  <si>
    <t>EXTRATO DE TOMATE, MASSA CONSISTENTE, COR VERMELHA, CHEIRO E SABOR PRÓPRIOS, PREPARADOS COM FRUTOS MADUROS, SÃOS, SEM PELES E SEM SEMENTES, EMBALAGEM: LATA DE FOLHA DE FLANDERS, COM VERNIZ SANITÁRIO, COM PESO LÍQUIDO DE 350G</t>
  </si>
  <si>
    <t>7</t>
  </si>
  <si>
    <t>004.002.992</t>
  </si>
  <si>
    <t>FARINHA DE TRIGO 1KG ESPECIAL, ENRIQUECIDA C/FERRO E ÁCIDO FÓLICO</t>
  </si>
  <si>
    <t>8</t>
  </si>
  <si>
    <t>004.002.993</t>
  </si>
  <si>
    <t>MACARRÃO TIPO PARAFUSO OU ESPAGUETE 500G</t>
  </si>
  <si>
    <t>9</t>
  </si>
  <si>
    <t>004.001.179</t>
  </si>
  <si>
    <t>ÓLEO VEGETAL DE 900ML</t>
  </si>
  <si>
    <t>10</t>
  </si>
  <si>
    <t>004.000.086</t>
  </si>
  <si>
    <t>SAL REFINADO - EMBALAGENS DE 1 KG</t>
  </si>
  <si>
    <t>11</t>
  </si>
  <si>
    <t>004.000.005</t>
  </si>
  <si>
    <t xml:space="preserve">CHÁ MATE  - DE 200 GRS</t>
  </si>
  <si>
    <t>CX</t>
  </si>
  <si>
    <t>12</t>
  </si>
  <si>
    <t>004.002.994</t>
  </si>
  <si>
    <t>FUBÁ DE MILHO 01 KG</t>
  </si>
  <si>
    <t>13</t>
  </si>
  <si>
    <t>004.000.068</t>
  </si>
  <si>
    <t>SARDINHA 250 GR</t>
  </si>
  <si>
    <t>14</t>
  </si>
  <si>
    <t>004.000.539</t>
  </si>
  <si>
    <t>FARINHA DE MANDIOCA TEMPERADA TRADICIONAL 500GRAMAS</t>
  </si>
  <si>
    <t>15</t>
  </si>
  <si>
    <t>004.000.263</t>
  </si>
  <si>
    <t>TEMPERO COMPLETO DE 250 GRAMAS</t>
  </si>
  <si>
    <t>PT</t>
  </si>
  <si>
    <t>16</t>
  </si>
  <si>
    <t>004.001.187</t>
  </si>
  <si>
    <t>VINAGRE EMBALAGEM 01 LT</t>
  </si>
  <si>
    <t>00000002 - Lote 2 - Cota Reservada Cesta Inteira</t>
  </si>
  <si>
    <t>17</t>
  </si>
  <si>
    <t>150</t>
  </si>
  <si>
    <t>18</t>
  </si>
  <si>
    <t>300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</si>
  <si>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</si>
  <si>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</si>
  <si>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</si>
  <si>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</si>
  <si>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</si>
  <si>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</si>
  <si>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</si>
  <si>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</si>
  <si>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</si>
  <si>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</si>
  <si>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</si>
  <si>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</si>
  <si>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</si>
  <si>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</si>
  <si>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00000003 - Lote 3 - Cota Principal Meia Cesta</t>
  </si>
  <si>
    <t>33</t>
  </si>
  <si>
    <t>004.000.001</t>
  </si>
  <si>
    <t xml:space="preserve">AÇÚCAR CRISTAL  PCTE DE 5 KGS</t>
  </si>
  <si>
    <t>600</t>
  </si>
  <si>
    <t>34</t>
  </si>
  <si>
    <t>004.000.011</t>
  </si>
  <si>
    <t>35</t>
  </si>
  <si>
    <t>36</t>
  </si>
  <si>
    <t>004.000.538</t>
  </si>
  <si>
    <t>CAFÉ EM PÓ TORRADO E MOÍDO DE 250G</t>
  </si>
  <si>
    <t>37</t>
  </si>
  <si>
    <t>38</t>
  </si>
  <si>
    <t>39</t>
  </si>
  <si>
    <t>004.001.171</t>
  </si>
  <si>
    <t>FARINHA DE TRIGO 1KG ESPECIAL, ENRIQUECIDA C/ FERRO E ÁCIDO FÓLICO</t>
  </si>
  <si>
    <t>40</t>
  </si>
  <si>
    <t>004.001.195</t>
  </si>
  <si>
    <t>MACARRÃO TIPO PARAFUSO OU ESPAGUETE 500GR</t>
  </si>
  <si>
    <t>41</t>
  </si>
  <si>
    <t>42</t>
  </si>
  <si>
    <t>43</t>
  </si>
  <si>
    <t>44</t>
  </si>
  <si>
    <t>004.000.035</t>
  </si>
  <si>
    <t>FUBÁ DE MILHO - EMBALAGEM DE 1 kg</t>
  </si>
  <si>
    <t>45</t>
  </si>
  <si>
    <t>46</t>
  </si>
  <si>
    <t>004.000.285</t>
  </si>
  <si>
    <t>FARINHA DE MANDIOCA TEMPERADA TRADICIONAL COM 250 KG</t>
  </si>
  <si>
    <t>47</t>
  </si>
  <si>
    <t>004.000.351</t>
  </si>
  <si>
    <t>TEMPERO COMPLETO DE 250 GRAMAS - POTE</t>
  </si>
  <si>
    <t>00000004 - Lote 04 - Cota Reservada Meia Cesta</t>
  </si>
  <si>
    <t>48</t>
  </si>
  <si>
    <t>200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</si>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</sst>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#,##0.00000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auto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int="0.399975585192419" theme="9"/>
        <bgColor auto="1"/>
      </patternFill>
    </fill>
    <fill>
      <patternFill patternType="solid">
        <fgColor tint="0.599993896298105" theme="9"/>
        <bgColor auto="1"/>
      </patternFill>
    </fill>
    <fill>
      <patternFill patternType="solid">
        <fgColor theme="0"/>
        <bgColor auto="1"/>
      </patternFill>
    </fill>
    <fill>
      <patternFill patternType="solid">
        <fgColor tint="0.799981688894314" theme="9"/>
        <bgColor auto="1"/>
      </patternFill>
    </fill>
  </fills>
  <borders count="2">
    <border>
      <left/>
      <right/>
      <top/>
      <bottom/>
      <diagonal/>
    </border>
    <border>
      <left style="thin">
        <color tint="-0.249977111117893" theme="9"/>
      </left>
      <right style="thin">
        <color tint="-0.249977111117893" theme="9"/>
      </right>
      <top style="thin">
        <color tint="-0.249977111117893" theme="9"/>
      </top>
      <bottom style="thin">
        <color tint="-0.249977111117893" theme="9"/>
      </bottom>
      <diagonal/>
    </border>
  </borders>
  <cellStyleXfs count="1">
    <xf fontId="0" numFmtId="0" fillId="0" borderId="0"/>
  </cellStyleXfs>
  <cellXfs count="36">
    <xf fontId="0" numFmtId="0" fillId="0" borderId="0" xfId="0"/>
    <xf applyFont="1" fontId="1" numFmtId="0" fillId="0" borderId="0" xfId="0"/>
    <xf applyFont="1" fontId="0" numFmtId="0" fillId="0" borderId="0" xfId="0"/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1" fillId="0" borderId="1" xfId="0">
      <alignment horizontal="right"/>
    </xf>
    <xf applyNumberFormat="1" applyBorder="1" applyAlignment="1" fontId="0" numFmtId="49" fillId="0" borderId="1" xfId="0">
      <alignment horizontal="left"/>
    </xf>
    <xf applyNumberFormat="1" applyBorder="1" applyAlignment="1" fontId="0" numFmtId="164" fillId="0" borderId="1" xfId="0">
      <alignment horizontal="right"/>
    </xf>
    <xf applyNumberFormat="1" applyFill="1" applyBorder="1" applyAlignment="1" fontId="0" numFmtId="164" fillId="5" borderId="1" xfId="0">
      <alignment horizontal="right"/>
    </xf>
    <xf applyNumberFormat="1" applyFill="1" applyBorder="1" applyAlignment="1" fontId="0" numFmtId="2" fillId="5" borderId="1" xfId="0">
      <alignment horizontal="right"/>
    </xf>
    <xf applyNumberFormat="1" applyFill="1" applyBorder="1" applyAlignment="1" fontId="0" numFmtId="165" fillId="5" borderId="1" xfId="0">
      <alignment horizontal="right" vertical="center"/>
    </xf>
    <xf applyNumberFormat="1" applyFill="1" applyBorder="1" applyAlignment="1" fontId="0" numFmtId="165" fillId="5" borderId="1" xfId="0">
      <alignment horizontal="right"/>
    </xf>
    <xf applyNumberFormat="1" applyFill="1" applyBorder="1" applyAlignment="1" fontId="0" numFmtId="49" fillId="5" borderId="1" xfId="0">
      <alignment horizontal="left"/>
    </xf>
    <xf applyFont="1" applyFill="1" applyBorder="1" applyAlignment="1" fontId="2" numFmtId="0" fillId="3" borderId="1" xfId="0">
      <alignment horizontal="center"/>
    </xf>
    <xf applyFont="1" applyFill="1" applyBorder="1" applyAlignment="1" fontId="3" numFmtId="0" fillId="5" borderId="1" xfId="0">
      <alignment horizontal="left"/>
    </xf>
    <xf applyNumberFormat="1" applyFont="1" applyFill="1" applyBorder="1" applyAlignment="1" fontId="2" numFmtId="164" fillId="5" borderId="1" xfId="0">
      <alignment horizontal="right" vertical="center" wrapText="1"/>
    </xf>
    <xf applyNumberFormat="1" applyFont="1" applyFill="1" applyBorder="1" applyAlignment="1" fontId="3" numFmtId="164" fillId="5" borderId="1" xfId="0">
      <alignment horizontal="right" vertical="center" wrapText="1"/>
    </xf>
    <xf applyFont="1" applyFill="1" applyBorder="1" applyAlignment="1" fontId="2" numFmtId="0" fillId="3" borderId="1" xfId="0">
      <alignment horizontal="center" vertical="center"/>
    </xf>
    <xf applyFont="1" applyFill="1" applyBorder="1" applyAlignment="1" fontId="0" numFmtId="0" fillId="4" borderId="1" xfId="0">
      <alignment horizontal="center" vertical="top" wrapText="1"/>
    </xf>
    <xf applyFont="1" applyBorder="1" applyAlignment="1" fontId="4" numFmtId="0" fillId="0" borderId="0" xfId="0">
      <alignment horizontal="center" vertical="center"/>
    </xf>
    <xf applyFont="1" applyFill="1" applyBorder="1" applyAlignment="1" fontId="2" numFmtId="0" fillId="3" borderId="1" xfId="0">
      <alignment horizontal="center"/>
    </xf>
    <xf applyFont="1" applyFill="1" applyBorder="1" applyAlignment="1" fontId="6" numFmtId="0" fillId="2" borderId="1" xfId="0">
      <alignment horizontal="center"/>
    </xf>
    <xf applyFont="1" applyAlignment="1" fontId="0" numFmtId="0" fillId="0" borderId="0" xfId="0">
      <alignment horizontal="center"/>
    </xf>
    <xf applyNumberFormat="1" applyFont="1" applyBorder="1" applyAlignment="1" fontId="0" numFmtId="49" fillId="0" borderId="1" xfId="0">
      <alignment horizontal="center"/>
    </xf>
    <xf applyFont="1" applyBorder="1" applyAlignment="1" fontId="0" numFmtId="0" fillId="0" borderId="1" xfId="0">
      <alignment horizontal="center"/>
    </xf>
    <xf applyFont="1" applyFill="1" applyBorder="1" applyAlignment="1" fontId="3" numFmtId="0" fillId="5" borderId="1" xfId="0">
      <alignment horizontal="left"/>
    </xf>
    <xf applyFont="1" applyAlignment="1" fontId="4" numFmtId="0" fillId="0" borderId="0" xfId="0">
      <alignment horizontal="center" vertical="center" wrapText="1"/>
    </xf>
    <xf applyFont="1" applyFill="1" applyBorder="1" applyAlignment="1" fontId="5" numFmtId="0" fillId="2" borderId="1" xfId="0">
      <alignment horizontal="center"/>
    </xf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49" fillId="0" borderId="1" xfId="0">
      <alignment horizontal="left"/>
    </xf>
    <xf applyFont="1" applyFill="1" applyBorder="1" applyAlignment="1" fontId="5" numFmtId="0" fillId="2" borderId="1" xfId="0">
      <alignment horizontal="center" vertical="center" wrapText="1"/>
    </xf>
    <xf applyFont="1" applyFill="1" applyBorder="1" applyAlignment="1" fontId="2" numFmtId="0" fillId="3" borderId="1" xfId="0">
      <alignment horizontal="left" vertical="center" wrapText="1"/>
    </xf>
    <xf applyAlignment="1" fontId="0" numFmtId="0" fillId="0" borderId="0" xfId="0">
      <alignment horizontal="center" vertical="top" wrapText="1"/>
    </xf>
    <xf applyNumberFormat="1" applyFill="1" applyBorder="1" applyAlignment="1" applyProtection="1" fontId="0" numFmtId="165" fillId="5" borderId="1" xfId="0">
      <alignment horizontal="right" vertical="center"/>
      <protection locked="0"/>
    </xf>
    <xf applyNumberFormat="1" applyFill="1" applyBorder="1" applyAlignment="1" applyProtection="1" fontId="0" numFmtId="165" fillId="5" borderId="1" xfId="0">
      <alignment horizontal="right"/>
      <protection locked="0"/>
    </xf>
    <xf applyNumberFormat="1" applyFill="1" applyBorder="1" applyAlignment="1" applyProtection="1" fontId="0" numFmtId="49" fillId="5" borderId="1" xfId="0">
      <alignment horizontal="left"/>
      <protection locked="0"/>
    </xf>
    <xf applyFont="1" applyAlignment="1" fontId="4" numFmtId="0" fillId="0" borderId="0" xfId="0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_rels/sheet2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/Relationships>
</file>

<file path=xl/worksheets/_rels/sheet3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O35"/>
  <sheetViews>
    <sheetView topLeftCell="A1" workbookViewId="0">
      <selection activeCell="F22" sqref="F22"/>
    </sheetView>
  </sheetViews>
  <sheetFormatPr defaultColWidth="9.140625" defaultRowHeight="1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ht="21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"/>
    </row>
    <row r="2">
      <c r="A2" s="19" t="s">
        <v>3</v>
      </c>
      <c r="B2" s="19"/>
      <c r="C2" s="19" t="s">
        <v>1</v>
      </c>
      <c r="D2" s="19"/>
      <c r="E2" s="19"/>
      <c r="F2" s="19" t="s">
        <v>2</v>
      </c>
      <c r="G2" s="19"/>
      <c r="H2" s="19"/>
      <c r="I2" s="19" t="s">
        <v>4</v>
      </c>
      <c r="J2" s="19"/>
      <c r="K2" s="19" t="s">
        <v>39</v>
      </c>
      <c r="L2" s="19"/>
      <c r="M2" s="19" t="s">
        <v>5</v>
      </c>
      <c r="N2" s="19"/>
      <c r="O2" s="1"/>
    </row>
    <row r="3">
      <c r="A3" s="22" t="s">
        <v>43</v>
      </c>
      <c r="B3" s="22"/>
      <c r="C3" s="23" t="s">
        <v>44</v>
      </c>
      <c r="D3" s="23"/>
      <c r="E3" s="23"/>
      <c r="F3" s="23" t="s">
        <v>45</v>
      </c>
      <c r="G3" s="23"/>
      <c r="H3" s="23"/>
      <c r="I3" s="22" t="s">
        <v>46</v>
      </c>
      <c r="J3" s="22"/>
      <c r="K3" s="22" t="s">
        <v>47</v>
      </c>
      <c r="L3" s="22"/>
      <c r="M3" s="23" t="s">
        <v>48</v>
      </c>
      <c r="N3" s="23"/>
      <c r="O3" s="1"/>
    </row>
    <row r="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1"/>
    </row>
    <row r="5">
      <c r="A5" s="16" t="s">
        <v>0</v>
      </c>
      <c r="B5" s="16"/>
      <c r="C5" s="31" t="s">
        <v>49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"/>
    </row>
    <row r="6">
      <c r="A6" s="16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"/>
    </row>
    <row r="7">
      <c r="A7" s="16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"/>
    </row>
    <row r="8">
      <c r="A8" s="16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"/>
    </row>
    <row r="9">
      <c r="A9" s="16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"/>
    </row>
    <row r="10">
      <c r="A10" s="16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ht="21" customHeight="1">
      <c r="A29" s="18" t="s">
        <v>12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ht="21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ht="1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ht="15" customHeight="1"/>
    <row r="33" ht="15" customHeight="1"/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algorithmName="SHA-512" hashValue="Wp9IYyjrDRK/KbMQMJu5fxb440z5cIuSMnBwNywG23/6JcaC7RkGtYON0f71D0CF483rp11gEEL2+o1M/owLCg==" saltValue="krhwdJa5bGdvIqdPXeNLlg==" spinCount="100000" sheet="1" objects="1" scenarios="1"/>
  <mergeCells>
    <mergeCell ref="K3:L3"/>
    <mergeCell ref="A5:B10"/>
    <mergeCell ref="C5:N10"/>
    <mergeCell ref="A29:N31"/>
    <mergeCell ref="A2:B2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N34"/>
  <sheetViews>
    <sheetView topLeftCell="A1" workbookViewId="0">
      <selection activeCell="G17" sqref="G17"/>
    </sheetView>
  </sheetViews>
  <sheetFormatPr defaultColWidth="9.140625" defaultRowHeight="15"/>
  <cols>
    <col min="2" max="2" width="10.140625" customWidth="1"/>
    <col min="10" max="10" width="10.5703125" customWidth="1"/>
    <col min="14" max="14" width="9.7109375" customWidth="1"/>
  </cols>
  <sheetData>
    <row r="1" ht="21">
      <c r="A1" s="26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>
      <c r="A2" s="19" t="s">
        <v>13</v>
      </c>
      <c r="B2" s="19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>
      <c r="A3" s="19" t="s">
        <v>25</v>
      </c>
      <c r="B3" s="19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>
      <c r="A4" s="19" t="s">
        <v>26</v>
      </c>
      <c r="B4" s="19"/>
      <c r="C4" s="24"/>
      <c r="D4" s="24"/>
      <c r="E4" s="24"/>
      <c r="F4" s="19" t="s">
        <v>27</v>
      </c>
      <c r="G4" s="19"/>
      <c r="H4" s="24"/>
      <c r="I4" s="24"/>
      <c r="J4" s="12" t="s">
        <v>29</v>
      </c>
      <c r="K4" s="24"/>
      <c r="L4" s="24"/>
      <c r="M4" s="12" t="s">
        <v>31</v>
      </c>
      <c r="N4" s="13"/>
    </row>
    <row r="5">
      <c r="A5" s="19" t="s">
        <v>14</v>
      </c>
      <c r="B5" s="19"/>
      <c r="C5" s="24"/>
      <c r="D5" s="24"/>
      <c r="E5" s="24"/>
      <c r="F5" s="24"/>
      <c r="G5" s="24"/>
      <c r="H5" s="19" t="s">
        <v>38</v>
      </c>
      <c r="I5" s="19"/>
      <c r="J5" s="24"/>
      <c r="K5" s="24"/>
      <c r="L5" s="24"/>
      <c r="M5" s="24"/>
      <c r="N5" s="24"/>
    </row>
    <row r="6">
      <c r="A6" s="19" t="s">
        <v>28</v>
      </c>
      <c r="B6" s="19"/>
      <c r="C6" s="24"/>
      <c r="D6" s="24"/>
      <c r="E6" s="24"/>
      <c r="F6" s="19" t="s">
        <v>30</v>
      </c>
      <c r="G6" s="19"/>
      <c r="H6" s="24"/>
      <c r="I6" s="24"/>
      <c r="J6" s="19" t="s">
        <v>32</v>
      </c>
      <c r="K6" s="19"/>
      <c r="L6" s="24"/>
      <c r="M6" s="24"/>
      <c r="N6" s="24"/>
    </row>
    <row r="7">
      <c r="A7" s="19" t="s">
        <v>33</v>
      </c>
      <c r="B7" s="19"/>
      <c r="C7" s="24"/>
      <c r="D7" s="24"/>
      <c r="E7" s="24"/>
      <c r="F7" s="19" t="s">
        <v>34</v>
      </c>
      <c r="G7" s="19"/>
      <c r="H7" s="24"/>
      <c r="I7" s="24"/>
      <c r="J7" s="12" t="s">
        <v>35</v>
      </c>
      <c r="K7" s="24"/>
      <c r="L7" s="24"/>
      <c r="M7" s="24"/>
      <c r="N7" s="24"/>
    </row>
    <row r="8">
      <c r="A8" s="19" t="s">
        <v>36</v>
      </c>
      <c r="B8" s="19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>
      <c r="A9" s="19" t="s">
        <v>37</v>
      </c>
      <c r="B9" s="19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>
      <c r="A10" s="19" t="s">
        <v>42</v>
      </c>
      <c r="B10" s="19"/>
      <c r="C10" s="19"/>
      <c r="D10" s="19"/>
    </row>
    <row r="29">
      <c r="A29" s="25" t="s">
        <v>11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ht="15" customHeight="1"/>
    <row r="33" ht="15" customHeight="1"/>
    <row r="34" ht="15" customHeight="1"/>
  </sheetData>
  <sheetProtection algorithmName="SHA-512" hashValue="9dzn96JvefZs70ICYDLUAU1jMU7zLfsMGB4DEgD6bx+PM//lOC7hlMhEl5Lt/wg6bL04x8r5Dl+qxrXZeAKs5w==" saltValue="hJ2pCtgvUIajv8YF/dbUvA==" spinCount="100000" sheet="1" objects="1" scenarios="1"/>
  <protectedRanges>
    <protectedRange sqref="H4 K4 N4 J5 H6:H7 L6 K7 C2:C9" name="Editaveis"/>
  </protectedRanges>
  <mergeCells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  <mergeCell ref="C4:E4"/>
    <mergeCell ref="A6:B6"/>
    <mergeCell ref="C6:E6"/>
    <mergeCell ref="F6:G6"/>
    <mergeCell ref="H6:I6"/>
    <mergeCell ref="F4:G4"/>
    <mergeCell ref="H4:I4"/>
    <mergeCell ref="H5:I5"/>
    <mergeCell ref="C10:D10"/>
    <mergeCell ref="K7:N7"/>
    <mergeCell ref="J5:N5"/>
    <mergeCell ref="C5:G5"/>
    <mergeCell ref="J6:K6"/>
    <mergeCell ref="L6:N6"/>
    <mergeCell ref="H7:I7"/>
    <mergeCell ref="C7:E7"/>
    <mergeCell ref="F7:G7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P72"/>
  <sheetViews>
    <sheetView tabSelected="1" topLeftCell="A1" workbookViewId="0">
      <selection activeCell="C11" sqref="C11"/>
    </sheetView>
  </sheetViews>
  <sheetFormatPr defaultColWidth="9.140625" defaultRowHeight="15"/>
  <cols>
    <col min="1" max="1" width="6.42578125" customWidth="1"/>
    <col min="2" max="2" width="11.85546875" customWidth="1"/>
    <col min="3" max="3" width="21.28515625" customWidth="1"/>
    <col min="8" max="8" width="12.140625" customWidth="1"/>
    <col min="9" max="10" width="0" customWidth="1"/>
    <col min="11" max="11" width="15.7109375" customWidth="1"/>
    <col min="12" max="12" width="15.5703125" customWidth="1"/>
    <col min="13" max="13" width="0" customWidth="1"/>
    <col min="14" max="14" width="35.42578125" customWidth="1"/>
    <col min="15" max="16" width="0" customWidth="1"/>
  </cols>
  <sheetData>
    <row r="1" ht="21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ht="50.1" customHeight="1">
      <c r="A2" s="3" t="s">
        <v>7</v>
      </c>
      <c r="B2" s="3" t="s">
        <v>15</v>
      </c>
      <c r="C2" s="27" t="s">
        <v>16</v>
      </c>
      <c r="D2" s="27"/>
      <c r="E2" s="27"/>
      <c r="F2" s="27"/>
      <c r="G2" s="3" t="s">
        <v>8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  <c r="M2" s="3" t="s">
        <v>22</v>
      </c>
      <c r="N2" s="3" t="s">
        <v>9</v>
      </c>
      <c r="O2" s="3" t="s">
        <v>23</v>
      </c>
      <c r="P2" s="3" t="s">
        <v>24</v>
      </c>
    </row>
    <row r="3" ht="50.1" customHeight="1">
      <c r="A3" s="3" t="s">
        <v>41</v>
      </c>
      <c r="B3" s="30" t="s">
        <v>50</v>
      </c>
      <c r="C3" s="30"/>
      <c r="D3" s="30"/>
      <c r="E3" s="30"/>
      <c r="F3" s="30"/>
      <c r="G3" s="30"/>
      <c r="H3" s="30"/>
      <c r="I3" s="3"/>
      <c r="J3" s="14"/>
      <c r="K3" s="3"/>
      <c r="L3" s="15">
        <f>SUM(L4:L19)</f>
        <v>0</v>
      </c>
      <c r="M3" s="3"/>
      <c r="N3" s="3"/>
      <c r="O3" s="14"/>
      <c r="P3" s="14"/>
    </row>
    <row r="4">
      <c r="A4" s="4" t="s">
        <v>51</v>
      </c>
      <c r="B4" s="5" t="s">
        <v>52</v>
      </c>
      <c r="C4" s="28" t="s">
        <v>53</v>
      </c>
      <c r="D4" s="28"/>
      <c r="E4" s="28"/>
      <c r="F4" s="28"/>
      <c r="G4" s="5" t="s">
        <v>54</v>
      </c>
      <c r="H4" s="6" t="s">
        <v>55</v>
      </c>
      <c r="I4" s="7"/>
      <c r="J4" s="8"/>
      <c r="K4" s="9"/>
      <c r="L4" s="10">
        <f>SUM(H4*K4)</f>
        <v>0</v>
      </c>
      <c r="M4" s="10"/>
      <c r="N4" s="11"/>
      <c r="O4" s="7"/>
      <c r="P4" s="7"/>
    </row>
    <row r="5">
      <c r="A5" t="s">
        <v>56</v>
      </c>
      <c r="B5" t="s">
        <v>57</v>
      </c>
      <c r="C5" t="s">
        <v>58</v>
      </c>
      <c r="G5" t="s">
        <v>59</v>
      </c>
      <c r="H5" t="s">
        <v>60</v>
      </c>
      <c r="K5" s="32"/>
      <c r="L5" s="33">
        <f>SUM(H5*K5)</f>
        <v>0</v>
      </c>
      <c r="N5" s="34"/>
    </row>
    <row r="6">
      <c r="A6" t="s">
        <v>61</v>
      </c>
      <c r="B6" t="s">
        <v>62</v>
      </c>
      <c r="C6" t="s">
        <v>63</v>
      </c>
      <c r="G6" t="s">
        <v>59</v>
      </c>
      <c r="H6" t="s">
        <v>55</v>
      </c>
      <c r="K6" s="32"/>
      <c r="L6" s="33">
        <f>SUM(H6*K6)</f>
        <v>0</v>
      </c>
      <c r="N6" s="34"/>
    </row>
    <row r="7">
      <c r="A7" t="s">
        <v>64</v>
      </c>
      <c r="B7" t="s">
        <v>65</v>
      </c>
      <c r="C7" t="s">
        <v>66</v>
      </c>
      <c r="G7" t="s">
        <v>59</v>
      </c>
      <c r="H7" t="s">
        <v>55</v>
      </c>
      <c r="K7" s="32"/>
      <c r="L7" s="33">
        <f>SUM(H7*K7)</f>
        <v>0</v>
      </c>
      <c r="N7" s="34"/>
    </row>
    <row r="8">
      <c r="A8" t="s">
        <v>67</v>
      </c>
      <c r="B8" t="s">
        <v>68</v>
      </c>
      <c r="C8" t="s">
        <v>69</v>
      </c>
      <c r="G8" t="s">
        <v>70</v>
      </c>
      <c r="H8" t="s">
        <v>60</v>
      </c>
      <c r="K8" s="32"/>
      <c r="L8" s="33">
        <f>SUM(H8*K8)</f>
        <v>0</v>
      </c>
      <c r="N8" s="34"/>
    </row>
    <row r="9">
      <c r="A9" t="s">
        <v>71</v>
      </c>
      <c r="B9" t="s">
        <v>72</v>
      </c>
      <c r="C9" t="s">
        <v>73</v>
      </c>
      <c r="G9" t="s">
        <v>54</v>
      </c>
      <c r="H9" t="s">
        <v>60</v>
      </c>
      <c r="K9" s="32"/>
      <c r="L9" s="33">
        <f>SUM(H9*K9)</f>
        <v>0</v>
      </c>
      <c r="N9" s="34"/>
    </row>
    <row r="10">
      <c r="A10" t="s">
        <v>74</v>
      </c>
      <c r="B10" t="s">
        <v>75</v>
      </c>
      <c r="C10" t="s">
        <v>76</v>
      </c>
      <c r="G10" t="s">
        <v>59</v>
      </c>
      <c r="H10" t="s">
        <v>55</v>
      </c>
      <c r="K10" s="32"/>
      <c r="L10" s="33">
        <f>SUM(H10*K10)</f>
        <v>0</v>
      </c>
      <c r="N10" s="34"/>
    </row>
    <row r="11">
      <c r="A11" t="s">
        <v>77</v>
      </c>
      <c r="B11" t="s">
        <v>78</v>
      </c>
      <c r="C11" t="s">
        <v>79</v>
      </c>
      <c r="G11" t="s">
        <v>59</v>
      </c>
      <c r="H11" t="s">
        <v>60</v>
      </c>
      <c r="K11" s="32"/>
      <c r="L11" s="33">
        <f>SUM(H11*K11)</f>
        <v>0</v>
      </c>
      <c r="N11" s="34"/>
    </row>
    <row r="12">
      <c r="A12" t="s">
        <v>80</v>
      </c>
      <c r="B12" t="s">
        <v>81</v>
      </c>
      <c r="C12" t="s">
        <v>82</v>
      </c>
      <c r="G12" t="s">
        <v>54</v>
      </c>
      <c r="H12" t="s">
        <v>60</v>
      </c>
      <c r="K12" s="32"/>
      <c r="L12" s="33">
        <f>SUM(H12*K12)</f>
        <v>0</v>
      </c>
      <c r="N12" s="34"/>
    </row>
    <row r="13">
      <c r="A13" t="s">
        <v>83</v>
      </c>
      <c r="B13" t="s">
        <v>84</v>
      </c>
      <c r="C13" t="s">
        <v>85</v>
      </c>
      <c r="G13" t="s">
        <v>59</v>
      </c>
      <c r="H13" t="s">
        <v>55</v>
      </c>
      <c r="K13" s="32"/>
      <c r="L13" s="33">
        <f>SUM(H13*K13)</f>
        <v>0</v>
      </c>
      <c r="N13" s="34"/>
    </row>
    <row r="14">
      <c r="A14" t="s">
        <v>86</v>
      </c>
      <c r="B14" t="s">
        <v>87</v>
      </c>
      <c r="C14" t="s">
        <v>88</v>
      </c>
      <c r="G14" t="s">
        <v>89</v>
      </c>
      <c r="H14" t="s">
        <v>55</v>
      </c>
      <c r="K14" s="32"/>
      <c r="L14" s="33">
        <f>SUM(H14*K14)</f>
        <v>0</v>
      </c>
      <c r="N14" s="34"/>
    </row>
    <row r="15">
      <c r="A15" t="s">
        <v>90</v>
      </c>
      <c r="B15" t="s">
        <v>91</v>
      </c>
      <c r="C15" t="s">
        <v>92</v>
      </c>
      <c r="G15" t="s">
        <v>59</v>
      </c>
      <c r="H15" t="s">
        <v>55</v>
      </c>
      <c r="K15" s="32"/>
      <c r="L15" s="33">
        <f>SUM(H15*K15)</f>
        <v>0</v>
      </c>
      <c r="N15" s="34"/>
    </row>
    <row r="16">
      <c r="A16" t="s">
        <v>93</v>
      </c>
      <c r="B16" t="s">
        <v>94</v>
      </c>
      <c r="C16" t="s">
        <v>95</v>
      </c>
      <c r="G16" t="s">
        <v>54</v>
      </c>
      <c r="H16" t="s">
        <v>55</v>
      </c>
      <c r="K16" s="32"/>
      <c r="L16" s="33">
        <f>SUM(H16*K16)</f>
        <v>0</v>
      </c>
      <c r="N16" s="34"/>
    </row>
    <row r="17">
      <c r="A17" t="s">
        <v>96</v>
      </c>
      <c r="B17" t="s">
        <v>97</v>
      </c>
      <c r="C17" t="s">
        <v>98</v>
      </c>
      <c r="G17" t="s">
        <v>59</v>
      </c>
      <c r="H17" t="s">
        <v>55</v>
      </c>
      <c r="K17" s="32"/>
      <c r="L17" s="33">
        <f>SUM(H17*K17)</f>
        <v>0</v>
      </c>
      <c r="N17" s="34"/>
    </row>
    <row r="18">
      <c r="A18" t="s">
        <v>99</v>
      </c>
      <c r="B18" t="s">
        <v>100</v>
      </c>
      <c r="C18" t="s">
        <v>101</v>
      </c>
      <c r="G18" t="s">
        <v>102</v>
      </c>
      <c r="H18" t="s">
        <v>55</v>
      </c>
      <c r="K18" s="32"/>
      <c r="L18" s="33">
        <f>SUM(H18*K18)</f>
        <v>0</v>
      </c>
      <c r="N18" s="34"/>
    </row>
    <row r="19">
      <c r="A19" t="s">
        <v>103</v>
      </c>
      <c r="B19" t="s">
        <v>104</v>
      </c>
      <c r="C19" t="s">
        <v>105</v>
      </c>
      <c r="G19" t="s">
        <v>54</v>
      </c>
      <c r="H19" t="s">
        <v>55</v>
      </c>
      <c r="K19" s="32"/>
      <c r="L19" s="33">
        <f>SUM(H19*K19)</f>
        <v>0</v>
      </c>
      <c r="N19" s="34"/>
    </row>
    <row r="20">
      <c r="B20" t="s">
        <v>106</v>
      </c>
      <c r="K20" s="32"/>
      <c r="L20" s="33">
        <f>SUM(L21:L36)</f>
        <v>0</v>
      </c>
      <c r="N20" s="34"/>
    </row>
    <row r="21">
      <c r="A21" t="s">
        <v>107</v>
      </c>
      <c r="B21" t="s">
        <v>52</v>
      </c>
      <c r="C21" t="s">
        <v>53</v>
      </c>
      <c r="G21" t="s">
        <v>54</v>
      </c>
      <c r="H21" t="s">
        <v>108</v>
      </c>
      <c r="K21" s="32"/>
      <c r="L21" s="33">
        <f>SUM(H21*K21)</f>
        <v>0</v>
      </c>
      <c r="N21" s="34"/>
    </row>
    <row r="22">
      <c r="A22" t="s">
        <v>109</v>
      </c>
      <c r="B22" t="s">
        <v>57</v>
      </c>
      <c r="C22" t="s">
        <v>58</v>
      </c>
      <c r="G22" t="s">
        <v>59</v>
      </c>
      <c r="H22" t="s">
        <v>110</v>
      </c>
      <c r="K22" s="32"/>
      <c r="L22" s="33">
        <f>SUM(H22*K22)</f>
        <v>0</v>
      </c>
      <c r="N22" s="34"/>
    </row>
    <row r="23">
      <c r="A23" t="s">
        <v>111</v>
      </c>
      <c r="B23" t="s">
        <v>62</v>
      </c>
      <c r="C23" t="s">
        <v>63</v>
      </c>
      <c r="G23" t="s">
        <v>59</v>
      </c>
      <c r="H23" t="s">
        <v>108</v>
      </c>
      <c r="K23" s="32"/>
      <c r="L23" s="33">
        <f>SUM(H23*K23)</f>
        <v>0</v>
      </c>
      <c r="N23" s="34"/>
    </row>
    <row r="24">
      <c r="A24" t="s">
        <v>112</v>
      </c>
      <c r="B24" t="s">
        <v>65</v>
      </c>
      <c r="C24" t="s">
        <v>66</v>
      </c>
      <c r="G24" t="s">
        <v>59</v>
      </c>
      <c r="H24" t="s">
        <v>108</v>
      </c>
      <c r="K24" s="32"/>
      <c r="L24" s="33">
        <f>SUM(H24*K24)</f>
        <v>0</v>
      </c>
      <c r="N24" s="34"/>
    </row>
    <row r="25">
      <c r="A25" t="s">
        <v>113</v>
      </c>
      <c r="B25" t="s">
        <v>68</v>
      </c>
      <c r="C25" t="s">
        <v>69</v>
      </c>
      <c r="G25" t="s">
        <v>70</v>
      </c>
      <c r="H25" t="s">
        <v>110</v>
      </c>
      <c r="K25" s="32"/>
      <c r="L25" s="33">
        <f>SUM(H25*K25)</f>
        <v>0</v>
      </c>
      <c r="N25" s="34"/>
    </row>
    <row r="26">
      <c r="A26" t="s">
        <v>114</v>
      </c>
      <c r="B26" t="s">
        <v>72</v>
      </c>
      <c r="C26" t="s">
        <v>73</v>
      </c>
      <c r="G26" t="s">
        <v>54</v>
      </c>
      <c r="H26" t="s">
        <v>110</v>
      </c>
      <c r="K26" s="32"/>
      <c r="L26" s="33">
        <f>SUM(H26*K26)</f>
        <v>0</v>
      </c>
      <c r="N26" s="34"/>
    </row>
    <row r="27">
      <c r="A27" t="s">
        <v>115</v>
      </c>
      <c r="B27" t="s">
        <v>75</v>
      </c>
      <c r="C27" t="s">
        <v>76</v>
      </c>
      <c r="G27" t="s">
        <v>59</v>
      </c>
      <c r="H27" t="s">
        <v>108</v>
      </c>
      <c r="K27" s="32"/>
      <c r="L27" s="33">
        <f>SUM(H27*K27)</f>
        <v>0</v>
      </c>
      <c r="N27" s="34"/>
    </row>
    <row r="28">
      <c r="A28" t="s">
        <v>116</v>
      </c>
      <c r="B28" t="s">
        <v>78</v>
      </c>
      <c r="C28" t="s">
        <v>79</v>
      </c>
      <c r="G28" t="s">
        <v>59</v>
      </c>
      <c r="H28" t="s">
        <v>110</v>
      </c>
      <c r="K28" s="32"/>
      <c r="L28" s="33">
        <f>SUM(H28*K28)</f>
        <v>0</v>
      </c>
      <c r="N28" s="34"/>
    </row>
    <row r="29">
      <c r="A29" t="s">
        <v>117</v>
      </c>
      <c r="B29" t="s">
        <v>81</v>
      </c>
      <c r="C29" t="s">
        <v>82</v>
      </c>
      <c r="G29" t="s">
        <v>54</v>
      </c>
      <c r="H29" t="s">
        <v>110</v>
      </c>
      <c r="K29" s="32"/>
      <c r="L29" s="33">
        <f>SUM(H29*K29)</f>
        <v>0</v>
      </c>
      <c r="N29" s="34"/>
    </row>
    <row r="30">
      <c r="A30" t="s">
        <v>118</v>
      </c>
      <c r="B30" t="s">
        <v>84</v>
      </c>
      <c r="C30" t="s">
        <v>85</v>
      </c>
      <c r="G30" t="s">
        <v>59</v>
      </c>
      <c r="H30" t="s">
        <v>108</v>
      </c>
      <c r="K30" s="32"/>
      <c r="L30" s="33">
        <f>SUM(H30*K30)</f>
        <v>0</v>
      </c>
      <c r="N30" s="34"/>
    </row>
    <row r="31">
      <c r="A31" t="s">
        <v>119</v>
      </c>
      <c r="B31" t="s">
        <v>87</v>
      </c>
      <c r="C31" t="s">
        <v>88</v>
      </c>
      <c r="G31" t="s">
        <v>89</v>
      </c>
      <c r="H31" t="s">
        <v>108</v>
      </c>
      <c r="K31" s="32"/>
      <c r="L31" s="33">
        <f>SUM(H31*K31)</f>
        <v>0</v>
      </c>
      <c r="N31" s="34"/>
    </row>
    <row r="32">
      <c r="A32" t="s">
        <v>120</v>
      </c>
      <c r="B32" t="s">
        <v>91</v>
      </c>
      <c r="C32" t="s">
        <v>92</v>
      </c>
      <c r="G32" t="s">
        <v>59</v>
      </c>
      <c r="H32" t="s">
        <v>108</v>
      </c>
      <c r="K32" s="32"/>
      <c r="L32" s="33">
        <f>SUM(H32*K32)</f>
        <v>0</v>
      </c>
      <c r="N32" s="34"/>
    </row>
    <row r="33">
      <c r="A33" t="s">
        <v>121</v>
      </c>
      <c r="B33" t="s">
        <v>94</v>
      </c>
      <c r="C33" t="s">
        <v>95</v>
      </c>
      <c r="G33" t="s">
        <v>54</v>
      </c>
      <c r="H33" t="s">
        <v>108</v>
      </c>
      <c r="K33" s="32"/>
      <c r="L33" s="33">
        <f>SUM(H33*K33)</f>
        <v>0</v>
      </c>
      <c r="N33" s="34"/>
    </row>
    <row r="34">
      <c r="A34" t="s">
        <v>122</v>
      </c>
      <c r="B34" t="s">
        <v>97</v>
      </c>
      <c r="C34" t="s">
        <v>98</v>
      </c>
      <c r="G34" t="s">
        <v>59</v>
      </c>
      <c r="H34" t="s">
        <v>108</v>
      </c>
      <c r="K34" s="32"/>
      <c r="L34" s="33">
        <f>SUM(H34*K34)</f>
        <v>0</v>
      </c>
      <c r="N34" s="34"/>
    </row>
    <row r="35">
      <c r="A35" t="s">
        <v>123</v>
      </c>
      <c r="B35" t="s">
        <v>100</v>
      </c>
      <c r="C35" t="s">
        <v>101</v>
      </c>
      <c r="G35" t="s">
        <v>102</v>
      </c>
      <c r="H35" t="s">
        <v>108</v>
      </c>
      <c r="K35" s="32"/>
      <c r="L35" s="33">
        <f>SUM(H35*K35)</f>
        <v>0</v>
      </c>
      <c r="N35" s="34"/>
    </row>
    <row r="36">
      <c r="A36" t="s">
        <v>124</v>
      </c>
      <c r="B36" t="s">
        <v>104</v>
      </c>
      <c r="C36" t="s">
        <v>105</v>
      </c>
      <c r="G36" t="s">
        <v>54</v>
      </c>
      <c r="H36" t="s">
        <v>108</v>
      </c>
      <c r="K36" s="32"/>
      <c r="L36" s="33">
        <f>SUM(H36*K36)</f>
        <v>0</v>
      </c>
      <c r="N36" s="34"/>
    </row>
    <row r="37">
      <c r="B37" t="s">
        <v>125</v>
      </c>
      <c r="K37" s="32"/>
      <c r="L37" s="33">
        <f>SUM(L38:L52)</f>
        <v>0</v>
      </c>
      <c r="N37" s="34"/>
    </row>
    <row r="38">
      <c r="A38" t="s">
        <v>126</v>
      </c>
      <c r="B38" t="s">
        <v>127</v>
      </c>
      <c r="C38" t="s">
        <v>128</v>
      </c>
      <c r="G38" t="s">
        <v>59</v>
      </c>
      <c r="H38" t="s">
        <v>129</v>
      </c>
      <c r="K38" s="32"/>
      <c r="L38" s="33">
        <f>SUM(H38*K38)</f>
        <v>0</v>
      </c>
      <c r="N38" s="34"/>
    </row>
    <row r="39">
      <c r="A39" t="s">
        <v>130</v>
      </c>
      <c r="B39" t="s">
        <v>131</v>
      </c>
      <c r="C39" t="s">
        <v>58</v>
      </c>
      <c r="G39" t="s">
        <v>59</v>
      </c>
      <c r="H39" t="s">
        <v>129</v>
      </c>
      <c r="K39" s="32"/>
      <c r="L39" s="33">
        <f>SUM(H39*K39)</f>
        <v>0</v>
      </c>
      <c r="N39" s="34"/>
    </row>
    <row r="40">
      <c r="A40" t="s">
        <v>132</v>
      </c>
      <c r="B40" t="s">
        <v>62</v>
      </c>
      <c r="C40" t="s">
        <v>63</v>
      </c>
      <c r="G40" t="s">
        <v>59</v>
      </c>
      <c r="H40" t="s">
        <v>129</v>
      </c>
      <c r="K40" s="32"/>
      <c r="L40" s="33">
        <f>SUM(H40*K40)</f>
        <v>0</v>
      </c>
      <c r="N40" s="34"/>
    </row>
    <row r="41">
      <c r="A41" t="s">
        <v>133</v>
      </c>
      <c r="B41" t="s">
        <v>134</v>
      </c>
      <c r="C41" t="s">
        <v>135</v>
      </c>
      <c r="G41" t="s">
        <v>59</v>
      </c>
      <c r="H41" t="s">
        <v>129</v>
      </c>
      <c r="K41" s="32"/>
      <c r="L41" s="33">
        <f>SUM(H41*K41)</f>
        <v>0</v>
      </c>
      <c r="N41" s="34"/>
    </row>
    <row r="42">
      <c r="A42" t="s">
        <v>136</v>
      </c>
      <c r="B42" t="s">
        <v>68</v>
      </c>
      <c r="C42" t="s">
        <v>69</v>
      </c>
      <c r="G42" t="s">
        <v>70</v>
      </c>
      <c r="H42" t="s">
        <v>129</v>
      </c>
      <c r="K42" s="32"/>
      <c r="L42" s="33">
        <f>SUM(H42*K42)</f>
        <v>0</v>
      </c>
      <c r="N42" s="34"/>
    </row>
    <row r="43">
      <c r="A43" t="s">
        <v>137</v>
      </c>
      <c r="B43" t="s">
        <v>72</v>
      </c>
      <c r="C43" t="s">
        <v>73</v>
      </c>
      <c r="G43" t="s">
        <v>54</v>
      </c>
      <c r="H43" t="s">
        <v>129</v>
      </c>
      <c r="K43" s="32"/>
      <c r="L43" s="33">
        <f>SUM(H43*K43)</f>
        <v>0</v>
      </c>
      <c r="N43" s="34"/>
    </row>
    <row r="44">
      <c r="A44" t="s">
        <v>138</v>
      </c>
      <c r="B44" t="s">
        <v>139</v>
      </c>
      <c r="C44" t="s">
        <v>140</v>
      </c>
      <c r="G44" t="s">
        <v>54</v>
      </c>
      <c r="H44" t="s">
        <v>129</v>
      </c>
      <c r="K44" s="32"/>
      <c r="L44" s="33">
        <f>SUM(H44*K44)</f>
        <v>0</v>
      </c>
      <c r="N44" s="34"/>
    </row>
    <row r="45">
      <c r="A45" t="s">
        <v>141</v>
      </c>
      <c r="B45" t="s">
        <v>142</v>
      </c>
      <c r="C45" t="s">
        <v>143</v>
      </c>
      <c r="G45" t="s">
        <v>59</v>
      </c>
      <c r="H45" t="s">
        <v>129</v>
      </c>
      <c r="K45" s="32"/>
      <c r="L45" s="33">
        <f>SUM(H45*K45)</f>
        <v>0</v>
      </c>
      <c r="N45" s="34"/>
    </row>
    <row r="46">
      <c r="A46" t="s">
        <v>144</v>
      </c>
      <c r="B46" t="s">
        <v>81</v>
      </c>
      <c r="C46" t="s">
        <v>82</v>
      </c>
      <c r="G46" t="s">
        <v>54</v>
      </c>
      <c r="H46" t="s">
        <v>129</v>
      </c>
      <c r="K46" s="32"/>
      <c r="L46" s="33">
        <f>SUM(H46*K46)</f>
        <v>0</v>
      </c>
      <c r="N46" s="34"/>
    </row>
    <row r="47">
      <c r="A47" t="s">
        <v>145</v>
      </c>
      <c r="B47" t="s">
        <v>84</v>
      </c>
      <c r="C47" t="s">
        <v>85</v>
      </c>
      <c r="G47" t="s">
        <v>59</v>
      </c>
      <c r="H47" t="s">
        <v>129</v>
      </c>
      <c r="K47" s="32"/>
      <c r="L47" s="33">
        <f>SUM(H47*K47)</f>
        <v>0</v>
      </c>
      <c r="N47" s="34"/>
    </row>
    <row r="48">
      <c r="A48" t="s">
        <v>146</v>
      </c>
      <c r="B48" t="s">
        <v>87</v>
      </c>
      <c r="C48" t="s">
        <v>88</v>
      </c>
      <c r="G48" t="s">
        <v>89</v>
      </c>
      <c r="H48" t="s">
        <v>129</v>
      </c>
      <c r="K48" s="32"/>
      <c r="L48" s="33">
        <f>SUM(H48*K48)</f>
        <v>0</v>
      </c>
      <c r="N48" s="34"/>
    </row>
    <row r="49">
      <c r="A49" t="s">
        <v>147</v>
      </c>
      <c r="B49" t="s">
        <v>148</v>
      </c>
      <c r="C49" t="s">
        <v>149</v>
      </c>
      <c r="G49" t="s">
        <v>70</v>
      </c>
      <c r="H49" t="s">
        <v>129</v>
      </c>
      <c r="K49" s="32"/>
      <c r="L49" s="33">
        <f>SUM(H49*K49)</f>
        <v>0</v>
      </c>
      <c r="N49" s="34"/>
    </row>
    <row r="50">
      <c r="A50" t="s">
        <v>150</v>
      </c>
      <c r="B50" t="s">
        <v>94</v>
      </c>
      <c r="C50" t="s">
        <v>95</v>
      </c>
      <c r="G50" t="s">
        <v>54</v>
      </c>
      <c r="H50" t="s">
        <v>129</v>
      </c>
      <c r="K50" s="32"/>
      <c r="L50" s="33">
        <f>SUM(H50*K50)</f>
        <v>0</v>
      </c>
      <c r="N50" s="34"/>
    </row>
    <row r="51">
      <c r="A51" t="s">
        <v>151</v>
      </c>
      <c r="B51" t="s">
        <v>152</v>
      </c>
      <c r="C51" t="s">
        <v>153</v>
      </c>
      <c r="G51" t="s">
        <v>59</v>
      </c>
      <c r="H51" t="s">
        <v>129</v>
      </c>
      <c r="K51" s="32"/>
      <c r="L51" s="33">
        <f>SUM(H51*K51)</f>
        <v>0</v>
      </c>
      <c r="N51" s="34"/>
    </row>
    <row r="52">
      <c r="A52" t="s">
        <v>154</v>
      </c>
      <c r="B52" t="s">
        <v>155</v>
      </c>
      <c r="C52" t="s">
        <v>156</v>
      </c>
      <c r="G52" t="s">
        <v>102</v>
      </c>
      <c r="H52" t="s">
        <v>129</v>
      </c>
      <c r="K52" s="32"/>
      <c r="L52" s="33">
        <f>SUM(H52*K52)</f>
        <v>0</v>
      </c>
      <c r="N52" s="34"/>
    </row>
    <row r="53">
      <c r="B53" t="s">
        <v>157</v>
      </c>
      <c r="K53" s="32"/>
      <c r="L53" s="33">
        <f>SUM(L54:L68)</f>
        <v>0</v>
      </c>
      <c r="N53" s="34"/>
    </row>
    <row r="54">
      <c r="A54" t="s">
        <v>158</v>
      </c>
      <c r="B54" t="s">
        <v>127</v>
      </c>
      <c r="C54" t="s">
        <v>128</v>
      </c>
      <c r="G54" t="s">
        <v>59</v>
      </c>
      <c r="H54" t="s">
        <v>159</v>
      </c>
      <c r="K54" s="32"/>
      <c r="L54" s="33">
        <f>SUM(H54*K54)</f>
        <v>0</v>
      </c>
      <c r="N54" s="34"/>
    </row>
    <row r="55">
      <c r="A55" t="s">
        <v>160</v>
      </c>
      <c r="B55" t="s">
        <v>131</v>
      </c>
      <c r="C55" t="s">
        <v>58</v>
      </c>
      <c r="G55" t="s">
        <v>59</v>
      </c>
      <c r="H55" t="s">
        <v>159</v>
      </c>
      <c r="K55" s="32"/>
      <c r="L55" s="33">
        <f>SUM(H55*K55)</f>
        <v>0</v>
      </c>
      <c r="N55" s="34"/>
    </row>
    <row r="56">
      <c r="A56" t="s">
        <v>161</v>
      </c>
      <c r="B56" t="s">
        <v>62</v>
      </c>
      <c r="C56" t="s">
        <v>63</v>
      </c>
      <c r="G56" t="s">
        <v>59</v>
      </c>
      <c r="H56" t="s">
        <v>159</v>
      </c>
      <c r="K56" s="32"/>
      <c r="L56" s="33">
        <f>SUM(H56*K56)</f>
        <v>0</v>
      </c>
      <c r="N56" s="34"/>
    </row>
    <row r="57">
      <c r="A57" t="s">
        <v>162</v>
      </c>
      <c r="B57" t="s">
        <v>134</v>
      </c>
      <c r="C57" t="s">
        <v>135</v>
      </c>
      <c r="G57" t="s">
        <v>59</v>
      </c>
      <c r="H57" t="s">
        <v>159</v>
      </c>
      <c r="K57" s="32"/>
      <c r="L57" s="33">
        <f>SUM(H57*K57)</f>
        <v>0</v>
      </c>
      <c r="N57" s="34"/>
    </row>
    <row r="58">
      <c r="A58" t="s">
        <v>163</v>
      </c>
      <c r="B58" t="s">
        <v>68</v>
      </c>
      <c r="C58" t="s">
        <v>69</v>
      </c>
      <c r="G58" t="s">
        <v>70</v>
      </c>
      <c r="H58" t="s">
        <v>159</v>
      </c>
      <c r="K58" s="32"/>
      <c r="L58" s="33">
        <f>SUM(H58*K58)</f>
        <v>0</v>
      </c>
      <c r="N58" s="34"/>
    </row>
    <row r="59">
      <c r="A59" t="s">
        <v>164</v>
      </c>
      <c r="B59" t="s">
        <v>72</v>
      </c>
      <c r="C59" t="s">
        <v>73</v>
      </c>
      <c r="G59" t="s">
        <v>54</v>
      </c>
      <c r="H59" t="s">
        <v>159</v>
      </c>
      <c r="K59" s="32"/>
      <c r="L59" s="33">
        <f>SUM(H59*K59)</f>
        <v>0</v>
      </c>
      <c r="N59" s="34"/>
    </row>
    <row r="60">
      <c r="A60" t="s">
        <v>165</v>
      </c>
      <c r="B60" t="s">
        <v>139</v>
      </c>
      <c r="C60" t="s">
        <v>140</v>
      </c>
      <c r="G60" t="s">
        <v>54</v>
      </c>
      <c r="H60" t="s">
        <v>159</v>
      </c>
      <c r="K60" s="32"/>
      <c r="L60" s="33">
        <f>SUM(H60*K60)</f>
        <v>0</v>
      </c>
      <c r="N60" s="34"/>
    </row>
    <row r="61">
      <c r="A61" t="s">
        <v>166</v>
      </c>
      <c r="B61" t="s">
        <v>142</v>
      </c>
      <c r="C61" t="s">
        <v>143</v>
      </c>
      <c r="G61" t="s">
        <v>59</v>
      </c>
      <c r="H61" t="s">
        <v>159</v>
      </c>
      <c r="K61" s="32"/>
      <c r="L61" s="33">
        <f>SUM(H61*K61)</f>
        <v>0</v>
      </c>
      <c r="N61" s="34"/>
    </row>
    <row r="62">
      <c r="A62" t="s">
        <v>167</v>
      </c>
      <c r="B62" t="s">
        <v>81</v>
      </c>
      <c r="C62" t="s">
        <v>82</v>
      </c>
      <c r="G62" t="s">
        <v>54</v>
      </c>
      <c r="H62" t="s">
        <v>159</v>
      </c>
      <c r="K62" s="32"/>
      <c r="L62" s="33">
        <f>SUM(H62*K62)</f>
        <v>0</v>
      </c>
      <c r="N62" s="34"/>
    </row>
    <row r="63">
      <c r="A63" t="s">
        <v>168</v>
      </c>
      <c r="B63" t="s">
        <v>84</v>
      </c>
      <c r="C63" t="s">
        <v>85</v>
      </c>
      <c r="G63" t="s">
        <v>59</v>
      </c>
      <c r="H63" t="s">
        <v>159</v>
      </c>
      <c r="K63" s="32"/>
      <c r="L63" s="33">
        <f>SUM(H63*K63)</f>
        <v>0</v>
      </c>
      <c r="N63" s="34"/>
    </row>
    <row r="64">
      <c r="A64" t="s">
        <v>169</v>
      </c>
      <c r="B64" t="s">
        <v>87</v>
      </c>
      <c r="C64" t="s">
        <v>88</v>
      </c>
      <c r="G64" t="s">
        <v>89</v>
      </c>
      <c r="H64" t="s">
        <v>159</v>
      </c>
      <c r="K64" s="32"/>
      <c r="L64" s="33">
        <f>SUM(H64*K64)</f>
        <v>0</v>
      </c>
      <c r="N64" s="34"/>
    </row>
    <row r="65">
      <c r="A65" t="s">
        <v>170</v>
      </c>
      <c r="B65" t="s">
        <v>148</v>
      </c>
      <c r="C65" t="s">
        <v>149</v>
      </c>
      <c r="G65" t="s">
        <v>70</v>
      </c>
      <c r="H65" t="s">
        <v>159</v>
      </c>
      <c r="K65" s="32"/>
      <c r="L65" s="33">
        <f>SUM(H65*K65)</f>
        <v>0</v>
      </c>
      <c r="N65" s="34"/>
    </row>
    <row r="66">
      <c r="A66" t="s">
        <v>171</v>
      </c>
      <c r="B66" t="s">
        <v>94</v>
      </c>
      <c r="C66" t="s">
        <v>95</v>
      </c>
      <c r="G66" t="s">
        <v>54</v>
      </c>
      <c r="H66" t="s">
        <v>159</v>
      </c>
      <c r="K66" s="32"/>
      <c r="L66" s="33">
        <f>SUM(H66*K66)</f>
        <v>0</v>
      </c>
      <c r="N66" s="34"/>
    </row>
    <row r="67">
      <c r="A67" t="s">
        <v>172</v>
      </c>
      <c r="B67" t="s">
        <v>152</v>
      </c>
      <c r="C67" t="s">
        <v>153</v>
      </c>
      <c r="G67" t="s">
        <v>59</v>
      </c>
      <c r="H67" t="s">
        <v>159</v>
      </c>
      <c r="K67" s="32"/>
      <c r="L67" s="33">
        <f>SUM(H67*K67)</f>
        <v>0</v>
      </c>
      <c r="N67" s="34"/>
    </row>
    <row r="68">
      <c r="A68" t="s">
        <v>173</v>
      </c>
      <c r="B68" t="s">
        <v>155</v>
      </c>
      <c r="C68" t="s">
        <v>156</v>
      </c>
      <c r="G68" t="s">
        <v>102</v>
      </c>
      <c r="H68" t="s">
        <v>159</v>
      </c>
      <c r="K68" s="32"/>
      <c r="L68" s="33">
        <f>SUM(H68*K68)</f>
        <v>0</v>
      </c>
      <c r="N68" s="34"/>
    </row>
    <row r="70">
      <c r="A70" s="35" t="s">
        <v>174</v>
      </c>
    </row>
  </sheetData>
  <sheetProtection password="CA35" sheet="1" objects="1" scenarios="1"/>
  <protectedRanges>
    <protectedRange sqref="J3 L3 O3:P3" name="Editaveis"/>
    <protectedRange sqref="I4:P4" name="Proposta"/>
  </protectedRanges>
  <mergeCells>
    <mergeCell ref="C2:F2"/>
    <mergeCell ref="C4:F4"/>
    <mergeCell ref="A1:P1"/>
    <mergeCell ref="B3:H3"/>
    <mergeCell ref="A70:P72"/>
  </mergeCells>
  <pageMargins left="0.511811024" right="0.511811024" top="0.787401575" bottom="0.787401575" header="0.31496062" footer="0.31496062"/>
  <pageSetup paperSize="9" orientation="landscape" verticalDpi="0" r:id="fl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Dados</vt:lpstr>
      <vt:lpstr>Fornecedor</vt:lpstr>
      <vt:lpstr>Itens</vt:lpstr>
    </vt:vector>
  </TitlesOfParts>
  <AppVersion>07.0021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Felipe Ferrari Nyari</dc:creator>
  <cp:lastModifiedBy>Felipe Ferrari Nyari</cp:lastModifiedBy>
  <cp:lastPrinted>2019-12-11T14:24:17Z</cp:lastPrinted>
  <dcterms:created xsi:type="dcterms:W3CDTF">2024-07-24T18:00:57Z</dcterms:created>
  <dcterms:modified xsi:type="dcterms:W3CDTF">2024-07-24T18:00:57Z</dcterms:modified>
</cp:coreProperties>
</file>